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HUT\Nhut_Laptop\HDND TINH\1. Ky hop HDND\5. ky hop thu 3\To trinh so 511 thu hoi dat\"/>
    </mc:Choice>
  </mc:AlternateContent>
  <bookViews>
    <workbookView xWindow="0" yWindow="0" windowWidth="23040" windowHeight="9072" tabRatio="850"/>
  </bookViews>
  <sheets>
    <sheet name="PL_Duandudieukien" sheetId="6" r:id="rId1"/>
  </sheets>
  <definedNames>
    <definedName name="_______btm10">#REF!</definedName>
    <definedName name="_____btm10">#REF!</definedName>
    <definedName name="_____CON1">#REF!</definedName>
    <definedName name="_____CON2">#REF!</definedName>
    <definedName name="_____lap1">#REF!</definedName>
    <definedName name="_____lap2">#REF!</definedName>
    <definedName name="_____NET2">#REF!</definedName>
    <definedName name="____btm10">#REF!</definedName>
    <definedName name="____cao2">#REF!</definedName>
    <definedName name="____cao3">#REF!</definedName>
    <definedName name="____cao4">#REF!</definedName>
    <definedName name="____cao5">#REF!</definedName>
    <definedName name="____cao6">#REF!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lap1">#REF!</definedName>
    <definedName name="____lap2">#REF!</definedName>
    <definedName name="____NET2">#REF!</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slg1">#REF!</definedName>
    <definedName name="____slg2">#REF!</definedName>
    <definedName name="____slg3">#REF!</definedName>
    <definedName name="____slg4">#REF!</definedName>
    <definedName name="____slg5">#REF!</definedName>
    <definedName name="____slg6">#REF!</definedName>
    <definedName name="___btm10">#REF!</definedName>
    <definedName name="___cao1">#REF!</definedName>
    <definedName name="___cao2">#REF!</definedName>
    <definedName name="___cao3">#REF!</definedName>
    <definedName name="___cao4">#REF!</definedName>
    <definedName name="___cao5">#REF!</definedName>
    <definedName name="___cao6">#REF!</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lap1">#REF!</definedName>
    <definedName name="___lap2">#REF!</definedName>
    <definedName name="___NET2">#REF!</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lg1">#REF!</definedName>
    <definedName name="___slg2">#REF!</definedName>
    <definedName name="___slg3">#REF!</definedName>
    <definedName name="___slg4">#REF!</definedName>
    <definedName name="___slg5">#REF!</definedName>
    <definedName name="___slg6">#REF!</definedName>
    <definedName name="__b1">{"Thuxm2.xls","Sheet1"}</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dn400">#REF!</definedName>
    <definedName name="__ddn600">#REF!</definedName>
    <definedName name="__gon4">#REF!</definedName>
    <definedName name="__hom2">#REF!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m36">#REF!</definedName>
    <definedName name="__Knc36">#REF!</definedName>
    <definedName name="__Knc57">#REF!</definedName>
    <definedName name="__Kvl36">#REF!</definedName>
    <definedName name="__lap1">#REF!</definedName>
    <definedName name="__lap2">#REF!</definedName>
    <definedName name="__LCB1">#REF!</definedName>
    <definedName name="__MAC12">#REF!</definedName>
    <definedName name="__MAC46">#REF!</definedName>
    <definedName name="__NC100">#REF!</definedName>
    <definedName name="__nc150">#REF!</definedName>
    <definedName name="__NC200">#REF!</definedName>
    <definedName name="__nc50">#REF!</definedName>
    <definedName name="__NCL100">#REF!</definedName>
    <definedName name="__NCL200">#REF!</definedName>
    <definedName name="__NCL250">#REF!</definedName>
    <definedName name="__NCO150">#REF!</definedName>
    <definedName name="__NCO200">#REF!</definedName>
    <definedName name="__NCO50">#REF!</definedName>
    <definedName name="__NET2">#REF!</definedName>
    <definedName name="__nin190">#REF!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Sat27">#REF!</definedName>
    <definedName name="__Sat6">#REF!</definedName>
    <definedName name="__sat8">#REF!</definedName>
    <definedName name="__sc1">#REF!</definedName>
    <definedName name="__SC2">#REF!</definedName>
    <definedName name="__sc3">#REF!</definedName>
    <definedName name="__sg5">#REF!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ua20">#REF!</definedName>
    <definedName name="__sua30">#REF!</definedName>
    <definedName name="__t1">{"Thuxm2.xls","Sheet1"}</definedName>
    <definedName name="__TH1">#REF!</definedName>
    <definedName name="__TH2">#REF!</definedName>
    <definedName name="__TH3">#REF!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z593">#REF!</definedName>
    <definedName name="__VL100">#REF!</definedName>
    <definedName name="__vl150">#REF!</definedName>
    <definedName name="__VL200">#REF!</definedName>
    <definedName name="__VL250">#REF!</definedName>
    <definedName name="__vl50">#REF!</definedName>
    <definedName name="__VLI150">#REF!</definedName>
    <definedName name="__VLI200">#REF!</definedName>
    <definedName name="__VLI50">#REF!</definedName>
    <definedName name="_1">#REF!</definedName>
    <definedName name="_1000A01">#REF!</definedName>
    <definedName name="_2">#REF!</definedName>
    <definedName name="_40x4">5100</definedName>
    <definedName name="_b1">{"Thuxm2.xls","Sheet1"}</definedName>
    <definedName name="_boi1">#REF!</definedName>
    <definedName name="_boi2">#REF!</definedName>
    <definedName name="_boi3">#REF!</definedName>
    <definedName name="_boi4">#REF!</definedName>
    <definedName name="_btm10">#REF!</definedName>
    <definedName name="_btm100">#REF!</definedName>
    <definedName name="_BTM250">#REF!</definedName>
    <definedName name="_btM30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dn400">#REF!</definedName>
    <definedName name="_ddn600">#REF!</definedName>
    <definedName name="_Fill">#REF!</definedName>
    <definedName name="_xlnm._FilterDatabase" localSheetId="0" hidden="1">PL_Duandudieukien!$A$4:$G$83</definedName>
    <definedName name="_gon4">#REF!</definedName>
    <definedName name="_hom2">#REF!</definedName>
    <definedName name="_Key1">#REF!</definedName>
    <definedName name="_Key2">#REF!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c36">#REF!</definedName>
    <definedName name="_Knc57">#REF!</definedName>
    <definedName name="_Kvl36">#REF!</definedName>
    <definedName name="_lap1">#REF!</definedName>
    <definedName name="_lap2">#REF!</definedName>
    <definedName name="_LCB1">#REF!</definedName>
    <definedName name="_MAC12">#REF!</definedName>
    <definedName name="_MAC46">#REF!</definedName>
    <definedName name="_NC100">#REF!</definedName>
    <definedName name="_nc150">#REF!</definedName>
    <definedName name="_NC200">#REF!</definedName>
    <definedName name="_nc50">#REF!</definedName>
    <definedName name="_NCL100">#REF!</definedName>
    <definedName name="_NCL200">#REF!</definedName>
    <definedName name="_NCL250">#REF!</definedName>
    <definedName name="_NCO150">#REF!</definedName>
    <definedName name="_NCO200">#REF!</definedName>
    <definedName name="_NCO50">#REF!</definedName>
    <definedName name="_NET2">#REF!</definedName>
    <definedName name="_nin190">#REF!</definedName>
    <definedName name="_Order1">255</definedName>
    <definedName name="_Order2">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Sat27">#REF!</definedName>
    <definedName name="_Sat6">#REF!</definedName>
    <definedName name="_sat8">#REF!</definedName>
    <definedName name="_sc1">#REF!</definedName>
    <definedName name="_SC2">#REF!</definedName>
    <definedName name="_sc3">#REF!</definedName>
    <definedName name="_sg5">#REF!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#REF!</definedName>
    <definedName name="_sua20">#REF!</definedName>
    <definedName name="_sua30">#REF!</definedName>
    <definedName name="_t1">{"Thuxm2.xls","Sheet1"}</definedName>
    <definedName name="_TH1">#REF!</definedName>
    <definedName name="_TH2">#REF!</definedName>
    <definedName name="_TH3">#REF!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150">#REF!</definedName>
    <definedName name="_VL200">#REF!</definedName>
    <definedName name="_VL250">#REF!</definedName>
    <definedName name="_vl50">#REF!</definedName>
    <definedName name="_VLI150">#REF!</definedName>
    <definedName name="_VLI200">#REF!</definedName>
    <definedName name="_VLI50">#REF!</definedName>
    <definedName name="A01_">#REF!</definedName>
    <definedName name="A01AC">#REF!</definedName>
    <definedName name="A01CAT">#REF!</definedName>
    <definedName name="A01CODE">#REF!</definedName>
    <definedName name="A01DATA">#REF!</definedName>
    <definedName name="A01MI">#REF!</definedName>
    <definedName name="A01TO">#REF!</definedName>
    <definedName name="A120_">#REF!</definedName>
    <definedName name="a277Print_Titles">#REF!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DEQ">#REF!</definedName>
    <definedName name="àdsadf">{"DZ-TDTB2.XLS","Dcksat.xls"}</definedName>
    <definedName name="ag15F80">#REF!</definedName>
    <definedName name="All_Item">#REF!</definedName>
    <definedName name="ALPIN">#REF!</definedName>
    <definedName name="ALPJYOU">#REF!</definedName>
    <definedName name="ALPTOI">#REF!</definedName>
    <definedName name="asd">#REF!</definedName>
    <definedName name="Bacgiang">#REF!</definedName>
    <definedName name="BacKan">#REF!</definedName>
    <definedName name="Bacninh">#REF!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arData">#REF!</definedName>
    <definedName name="BB">#REF!</definedName>
    <definedName name="bc">#REF!</definedName>
    <definedName name="beepsound">#REF!</definedName>
    <definedName name="bengam">#REF!</definedName>
    <definedName name="benuoc">#REF!</definedName>
    <definedName name="Bgiang">{"'Sheet1'!$L$16"}</definedName>
    <definedName name="bia">#REF!</definedName>
    <definedName name="Binhduong">#REF!</definedName>
    <definedName name="Binhphuoc">#REF!</definedName>
    <definedName name="Book2">#REF!</definedName>
    <definedName name="BOQ">#REF!</definedName>
    <definedName name="BT">#REF!</definedName>
    <definedName name="BT_A1">#REF!</definedName>
    <definedName name="BT_A2.1">#REF!</definedName>
    <definedName name="BT_A2.2">#REF!</definedName>
    <definedName name="BT_B1">#REF!</definedName>
    <definedName name="BT_B2">#REF!</definedName>
    <definedName name="BT_C1">#REF!</definedName>
    <definedName name="BT_loai_A2.1">#REF!</definedName>
    <definedName name="BT_P1">#REF!</definedName>
    <definedName name="BTBo">#REF!</definedName>
    <definedName name="btchiuaxitm300">#REF!</definedName>
    <definedName name="BTchiuaxm200">#REF!</definedName>
    <definedName name="btcocM400">#REF!</definedName>
    <definedName name="BTlotm100">#REF!</definedName>
    <definedName name="BU_CHENH_LECH_DZ0.4KV">#REF!</definedName>
    <definedName name="BU_CHENH_LECH_DZ22KV">#REF!</definedName>
    <definedName name="BU_CHENH_LECH_TBA">#REF!</definedName>
    <definedName name="Bulongma">8700</definedName>
    <definedName name="Bulongthepcoctiepdia">#REF!</definedName>
    <definedName name="buoc">#REF!</definedName>
    <definedName name="Bust">#REF!</definedName>
    <definedName name="BVCISUMMARY">#REF!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_">#REF!</definedName>
    <definedName name="ca.1111">#REF!</definedName>
    <definedName name="ca.1111.th">#REF!</definedName>
    <definedName name="CACAU">298161</definedName>
    <definedName name="Cachdienchuoi">#REF!</definedName>
    <definedName name="Cachdiendung">#REF!</definedName>
    <definedName name="Cachdienhaap">#REF!</definedName>
    <definedName name="cao">#REF!</definedName>
    <definedName name="cap">#REF!</definedName>
    <definedName name="Cap_DUL_doc_B">#REF!</definedName>
    <definedName name="CAP_DUL_ngang_B">#REF!</definedName>
    <definedName name="cap0.7">#REF!</definedName>
    <definedName name="Cat">#REF!</definedName>
    <definedName name="Category_All">#REF!</definedName>
    <definedName name="CATIN">#REF!</definedName>
    <definedName name="CATJYOU">#REF!</definedName>
    <definedName name="catm">#REF!</definedName>
    <definedName name="catn">#REF!</definedName>
    <definedName name="CATREC">#REF!</definedName>
    <definedName name="CATSYU">#REF!</definedName>
    <definedName name="catvang">#REF!</definedName>
    <definedName name="cc">#REF!</definedName>
    <definedName name="CCS">#REF!</definedName>
    <definedName name="cd">#REF!</definedName>
    <definedName name="CDD">#REF!</definedName>
    <definedName name="Cdnum">#REF!</definedName>
    <definedName name="cfc">#REF!</definedName>
    <definedName name="CH">#REF!</definedName>
    <definedName name="chon">#REF!</definedName>
    <definedName name="chon1">#REF!</definedName>
    <definedName name="chon2">#REF!</definedName>
    <definedName name="chon3">#REF!</definedName>
    <definedName name="Chupdaucapcongotnong">#REF!</definedName>
    <definedName name="CK">#REF!</definedName>
    <definedName name="CL">#REF!</definedName>
    <definedName name="CLECH_0.4">#REF!</definedName>
    <definedName name="CLVC3">0.1</definedName>
    <definedName name="CLVCTB">#REF!</definedName>
    <definedName name="clvl">#REF!</definedName>
    <definedName name="cn">#REF!</definedName>
    <definedName name="CNC">#REF!</definedName>
    <definedName name="CND">#REF!</definedName>
    <definedName name="cne">#REF!</definedName>
    <definedName name="CNG">#REF!</definedName>
    <definedName name="coc">#REF!</definedName>
    <definedName name="COC_1.2">#REF!</definedName>
    <definedName name="Coc_2m">#REF!</definedName>
    <definedName name="Cocbetong">#REF!</definedName>
    <definedName name="cocbtct">#REF!</definedName>
    <definedName name="cocot">#REF!</definedName>
    <definedName name="cocott">#REF!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ntinue">#REF!</definedName>
    <definedName name="coppha">#REF!</definedName>
    <definedName name="COT">#REF!</definedName>
    <definedName name="cot7.5">#REF!</definedName>
    <definedName name="cot8.5">#REF!</definedName>
    <definedName name="CotBTtronVuong">#REF!</definedName>
    <definedName name="Cotsatma">9726</definedName>
    <definedName name="Cotthepma">9726</definedName>
    <definedName name="cottron">#REF!</definedName>
    <definedName name="cotvuong">#REF!</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#REF!</definedName>
    <definedName name="cpc">#REF!</definedName>
    <definedName name="CPK">#REF!</definedName>
    <definedName name="cpmtc">#REF!</definedName>
    <definedName name="cpnc">#REF!</definedName>
    <definedName name="CPTB">#REF!</definedName>
    <definedName name="cptt">#REF!</definedName>
    <definedName name="CPVC100">#REF!</definedName>
    <definedName name="cpvl">#REF!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#REF!</definedName>
    <definedName name="CT_KSTK">#REF!</definedName>
    <definedName name="CT0.4">#REF!</definedName>
    <definedName name="CTCT">#REF!</definedName>
    <definedName name="ctdn9697">#REF!</definedName>
    <definedName name="ctiep">#REF!</definedName>
    <definedName name="CU_LY_VAN_CHUYEN_GIA_QUYEN">#REF!</definedName>
    <definedName name="CU_LY_VAN_CHUYEN_THU_CONG">#REF!</definedName>
    <definedName name="culy">#REF!</definedName>
    <definedName name="cuond">#REF!</definedName>
    <definedName name="cuong1">#REF!</definedName>
    <definedName name="cuong2">#REF!</definedName>
    <definedName name="cuong3">#REF!</definedName>
    <definedName name="CURRENCY">#REF!</definedName>
    <definedName name="cvf">#REF!</definedName>
    <definedName name="cx">#REF!</definedName>
    <definedName name="D_7101A_B">#REF!</definedName>
    <definedName name="D_L">#REF!</definedName>
    <definedName name="da">#REF!</definedName>
    <definedName name="da4x7">#REF!</definedName>
    <definedName name="dah">#REF!</definedName>
    <definedName name="dahoc">#REF!</definedName>
    <definedName name="dam">#REF!</definedName>
    <definedName name="danducsan">#REF!</definedName>
    <definedName name="Danhmuc15">#REF!</definedName>
    <definedName name="dao">#REF!</definedName>
    <definedName name="DAO_DAT">#REF!</definedName>
    <definedName name="DAT">#REF!</definedName>
    <definedName name="data">#REF!</definedName>
    <definedName name="Data11">#REF!</definedName>
    <definedName name="Data41">#REF!</definedName>
    <definedName name="Daucapcongotnong">#REF!</definedName>
    <definedName name="Daucaplapdattrongvangoainha">#REF!</definedName>
    <definedName name="DaucotdongcuaUc">#REF!</definedName>
    <definedName name="Daucotdongnhom">#REF!</definedName>
    <definedName name="daunoi">#REF!</definedName>
    <definedName name="Daunoinhomdong">#REF!</definedName>
    <definedName name="DayCEV">#REF!</definedName>
    <definedName name="DBASE">#REF!</definedName>
    <definedName name="DBBB">#REF!</definedName>
    <definedName name="DBT">#REF!</definedName>
    <definedName name="DCL_22">12117600</definedName>
    <definedName name="DCL_35">25490000</definedName>
    <definedName name="DÇm_33">#REF!</definedName>
    <definedName name="DD">#REF!</definedName>
    <definedName name="den_bu">#REF!</definedName>
    <definedName name="denbu">#REF!</definedName>
    <definedName name="Det32x3">#REF!</definedName>
    <definedName name="Det35x3">#REF!</definedName>
    <definedName name="Det40x4">#REF!</definedName>
    <definedName name="Det50x5">#REF!</definedName>
    <definedName name="Det63x6">#REF!</definedName>
    <definedName name="Det75x6">#REF!</definedName>
    <definedName name="dgbdII">#REF!</definedName>
    <definedName name="DGCTI592">#REF!</definedName>
    <definedName name="dgnc">#REF!</definedName>
    <definedName name="dgqndn">#REF!</definedName>
    <definedName name="DGTH">#REF!</definedName>
    <definedName name="dgthss3">#REF!</definedName>
    <definedName name="dgvl">#REF!</definedName>
    <definedName name="dhom">#REF!</definedName>
    <definedName name="dientichck">#REF!</definedName>
    <definedName name="dinh">#REF!</definedName>
    <definedName name="dinh2">#REF!</definedName>
    <definedName name="DLC">#REF!</definedName>
    <definedName name="dm56bxd">#REF!</definedName>
    <definedName name="DMGT">#REF!</definedName>
    <definedName name="DMlapdatxa">#REF!</definedName>
    <definedName name="DMTK">#REF!</definedName>
    <definedName name="DMTL">#REF!</definedName>
    <definedName name="dmvm">{"'Sheet1'!$L$16"}</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lb">#REF!</definedName>
    <definedName name="Document_array">{"ÿÿÿÿÿ","§«ng C­êng.xls"}</definedName>
    <definedName name="Documents_array">#REF!</definedName>
    <definedName name="dolcb">#REF!</definedName>
    <definedName name="DON_GIA_3282">#REF!</definedName>
    <definedName name="DON_GIA_3283">#REF!</definedName>
    <definedName name="DON_GIA_3285">#REF!</definedName>
    <definedName name="DON_GIA_VAN_CHUYEN_36">#REF!</definedName>
    <definedName name="DongbangBB">#REF!</definedName>
    <definedName name="dongiavanchuyen">#REF!</definedName>
    <definedName name="ds">#REF!</definedName>
    <definedName name="ds1pnc">#REF!</definedName>
    <definedName name="ds1pvl">#REF!</definedName>
    <definedName name="ds3pnc">#REF!</definedName>
    <definedName name="ds3pvl">#REF!</definedName>
    <definedName name="dsa">#REF!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T">#REF!</definedName>
    <definedName name="DutoanDongmo">#REF!</definedName>
    <definedName name="Duyenhai">#REF!</definedName>
    <definedName name="EDR">#REF!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QI">#REF!</definedName>
    <definedName name="EVNB">#REF!</definedName>
    <definedName name="ewqrư">{"'Sheet1'!$L$16"}</definedName>
    <definedName name="ex">#REF!</definedName>
    <definedName name="f">#REF!</definedName>
    <definedName name="f82E46">#REF!</definedName>
    <definedName name="FACTOR">#REF!</definedName>
    <definedName name="fad">{"'Sheet1'!$L$16"}</definedName>
    <definedName name="fád">{"'Sheet1'!$L$16"}</definedName>
    <definedName name="fbsdggdsf">{"DZ-TDTB2.XLS","Dcksat.xls"}</definedName>
    <definedName name="fdá">{"'Sheet1'!$L$16"}</definedName>
    <definedName name="FDR">#REF!</definedName>
    <definedName name="ff">#REF!</definedName>
    <definedName name="ffdsfds">#REF!</definedName>
    <definedName name="fff">{"'Sheet1'!$L$16"}</definedName>
    <definedName name="FI_12">4820</definedName>
    <definedName name="finclb">#REF!</definedName>
    <definedName name="FSD">#REF!</definedName>
    <definedName name="fuji">#REF!</definedName>
    <definedName name="g">{"'Sheet1'!$L$16"}</definedName>
    <definedName name="G_ME">#REF!</definedName>
    <definedName name="gach">#REF!</definedName>
    <definedName name="GAHT">#REF!</definedName>
    <definedName name="GaicapbocCuXLPEPVCPVCloaiCEVV18den35kV">#REF!</definedName>
    <definedName name="GC_DN">#REF!</definedName>
    <definedName name="GC_HT">#REF!</definedName>
    <definedName name="GC_TD">#REF!</definedName>
    <definedName name="geo">#REF!</definedName>
    <definedName name="GFDX">#REF!</definedName>
    <definedName name="ghip">#REF!</definedName>
    <definedName name="GIA_CU_LY_VAN_CHUYEN">#REF!</definedName>
    <definedName name="gia_tien">#REF!</definedName>
    <definedName name="gia_tien_BTN">#REF!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satthep">#REF!</definedName>
    <definedName name="Giavatlieukhac">#REF!</definedName>
    <definedName name="Giocong">#REF!</definedName>
    <definedName name="gl3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t">#REF!</definedName>
    <definedName name="Gtb">#REF!</definedName>
    <definedName name="gtbtt">#REF!</definedName>
    <definedName name="gtst">#REF!</definedName>
    <definedName name="GTXL">#REF!</definedName>
    <definedName name="Gxl">#REF!</definedName>
    <definedName name="gxltt">#REF!</definedName>
    <definedName name="h">{"'Sheet1'!$L$16"}</definedName>
    <definedName name="Ha">#REF!</definedName>
    <definedName name="hangmuc">#REF!</definedName>
    <definedName name="HBC">#REF!</definedName>
    <definedName name="HBL">#REF!</definedName>
    <definedName name="HCM">#REF!</definedName>
    <definedName name="HCPH">#REF!</definedName>
    <definedName name="HCS">#REF!</definedName>
    <definedName name="HCU">#REF!</definedName>
    <definedName name="HDC">#REF!</definedName>
    <definedName name="HDU">#REF!</definedName>
    <definedName name="HE_SO_KHO_KHAN_CANG_DAY">#REF!</definedName>
    <definedName name="Heä_soá_laép_xaø_H">1.7</definedName>
    <definedName name="heä_soá_sình_laày">#REF!</definedName>
    <definedName name="Hello">#REF!</definedName>
    <definedName name="hg">#REF!</definedName>
    <definedName name="HHIC">#REF!</definedName>
    <definedName name="HHT">#REF!</definedName>
    <definedName name="hien">#REF!</definedName>
    <definedName name="hiep">{"'Sheet1'!$L$16"}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N">#REF!</definedName>
    <definedName name="Hoabinh">#REF!</definedName>
    <definedName name="HOME_MANP">#REF!</definedName>
    <definedName name="HOMEOFFICE_COST">#REF!</definedName>
    <definedName name="Hopnoicap">#REF!</definedName>
    <definedName name="HR">#REF!</definedName>
    <definedName name="HRC">#REF!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m">#REF!</definedName>
    <definedName name="HSSL">#REF!</definedName>
    <definedName name="hßm4">#REF!</definedName>
    <definedName name="hstb">#REF!</definedName>
    <definedName name="hstdtk">#REF!</definedName>
    <definedName name="hsthep">#REF!</definedName>
    <definedName name="HSVC1">#REF!</definedName>
    <definedName name="HSVC2">#REF!</definedName>
    <definedName name="HSVC3">#REF!</definedName>
    <definedName name="hsvl">#REF!</definedName>
    <definedName name="htdd2003">#REF!</definedName>
    <definedName name="HTML_CodePage">950</definedName>
    <definedName name="HTML_Control">{"'Sheet1'!$L$16"}</definedName>
    <definedName name="HTML_Description">""</definedName>
    <definedName name="HTML_Email">""</definedName>
    <definedName name="HTML_Header">"Sheet1"</definedName>
    <definedName name="HTML_LastUpdate">"2000/9/14"</definedName>
    <definedName name="HTML_LineAfter">FALSE</definedName>
    <definedName name="HTML_LineBefore">FALSE</definedName>
    <definedName name="HTML_Name">"J.C.WONG"</definedName>
    <definedName name="HTML_OBDlg2">TRUE</definedName>
    <definedName name="HTML_OBDlg4">TRUE</definedName>
    <definedName name="HTML_OS">0</definedName>
    <definedName name="HTML_PathFile">"C:\2689\Q\??\00q3961????PTA3??\MyHTML.htm"</definedName>
    <definedName name="HTML_Title">"00Q3961-SUM"</definedName>
    <definedName name="HTNC">#REF!</definedName>
    <definedName name="HTS">#REF!</definedName>
    <definedName name="HTU">#REF!</definedName>
    <definedName name="HTVL">#REF!</definedName>
    <definedName name="huy">{"'Sheet1'!$L$16"}</definedName>
    <definedName name="huybo">{"ÿÿÿÿÿ","§«ng C­êng.xls"}</definedName>
    <definedName name="HV">#REF!</definedName>
    <definedName name="HVBC">#REF!</definedName>
    <definedName name="HVC">#REF!</definedName>
    <definedName name="HVL">#REF!</definedName>
    <definedName name="HVP">#REF!</definedName>
    <definedName name="I">#REF!</definedName>
    <definedName name="IDLAB_COST">#REF!</definedName>
    <definedName name="IND_LAB">#REF!</definedName>
    <definedName name="INDMANP">#REF!</definedName>
    <definedName name="inputCosti">#REF!</definedName>
    <definedName name="inputLf">#REF!</definedName>
    <definedName name="inputWTP">#REF!</definedName>
    <definedName name="INT">#REF!</definedName>
    <definedName name="IWTP">#REF!</definedName>
    <definedName name="j">#REF!</definedName>
    <definedName name="J.O">#REF!</definedName>
    <definedName name="J.O_GT">#REF!</definedName>
    <definedName name="j356C8">#REF!</definedName>
    <definedName name="jrgh">{"DZ-TDTB2.XLS","Dcksat.xls"}</definedName>
    <definedName name="K">#REF!</definedName>
    <definedName name="K_L">#REF!</definedName>
    <definedName name="kcong">#REF!</definedName>
    <definedName name="Kepcapcacloai">#REF!</definedName>
    <definedName name="khanang">#REF!</definedName>
    <definedName name="Khanhdonnoitrunggiannoidieuchinh">#REF!</definedName>
    <definedName name="KHOI_LUONG_DAT_DAO_DAP">#REF!</definedName>
    <definedName name="khong">#REF!</definedName>
    <definedName name="khsdd">#REF!</definedName>
    <definedName name="ki">#REF!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kk">#REF!</definedName>
    <definedName name="KL">#REF!</definedName>
    <definedName name="kl_ME">#REF!</definedName>
    <definedName name="KLC">#REF!</definedName>
    <definedName name="kp1ph">#REF!</definedName>
    <definedName name="KSTK">#REF!</definedName>
    <definedName name="Kte">#REF!</definedName>
    <definedName name="KVC">#REF!</definedName>
    <definedName name="L">#REF!</definedName>
    <definedName name="L63x6">5800</definedName>
    <definedName name="Laichau">#REF!</definedName>
    <definedName name="lan">#REF!</definedName>
    <definedName name="lanhto">#REF!</definedName>
    <definedName name="Laocai">#REF!</definedName>
    <definedName name="LAP_DAT_TBA">#REF!</definedName>
    <definedName name="LBS_22">107800000</definedName>
    <definedName name="LCB">#REF!</definedName>
    <definedName name="LIET_KE_VI_TRI_DZ0.4KV">#REF!</definedName>
    <definedName name="LIET_KE_VI_TRI_DZ22KV">#REF!</definedName>
    <definedName name="Lmk">#REF!</definedName>
    <definedName name="LN">#REF!</definedName>
    <definedName name="lntt">#REF!</definedName>
    <definedName name="LRMC">#REF!</definedName>
    <definedName name="luuthong">#REF!</definedName>
    <definedName name="lVC">#REF!</definedName>
    <definedName name="M0.4">#REF!</definedName>
    <definedName name="M10aa1p">#REF!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akeIt">#REF!</definedName>
    <definedName name="Mba1p">#REF!</definedName>
    <definedName name="Mba3p">#REF!</definedName>
    <definedName name="Mbb3p">#REF!</definedName>
    <definedName name="Mbn1p">#REF!</definedName>
    <definedName name="mc">#REF!</definedName>
    <definedName name="Mè_A1">#REF!</definedName>
    <definedName name="Mè_A2">#REF!</definedName>
    <definedName name="MG_A">#REF!</definedName>
    <definedName name="mn">#REF!</definedName>
    <definedName name="MNTDU">#REF!</definedName>
    <definedName name="mongbang">#REF!</definedName>
    <definedName name="mongdon">#REF!</definedName>
    <definedName name="Morning">#REF!</definedName>
    <definedName name="MTC">#REF!</definedName>
    <definedName name="mtcdg">#REF!</definedName>
    <definedName name="MTCLD">#REF!</definedName>
    <definedName name="MTMAC12">#REF!</definedName>
    <definedName name="MTN">#REF!</definedName>
    <definedName name="mtram">#REF!</definedName>
    <definedName name="myle">#REF!</definedName>
    <definedName name="n1pig">#REF!</definedName>
    <definedName name="n1pind">#REF!</definedName>
    <definedName name="n1ping">#REF!</definedName>
    <definedName name="n1pint">#REF!</definedName>
    <definedName name="nc">#REF!</definedName>
    <definedName name="nc_btm10">#REF!</definedName>
    <definedName name="nc_btm100">#REF!</definedName>
    <definedName name="nc1p">#REF!</definedName>
    <definedName name="nc3p">#REF!</definedName>
    <definedName name="NCBD100">#REF!</definedName>
    <definedName name="NCBD200">#REF!</definedName>
    <definedName name="NCBD250">#REF!</definedName>
    <definedName name="NCcap0.7">#REF!</definedName>
    <definedName name="NCcap1">#REF!</definedName>
    <definedName name="nccs">#REF!</definedName>
    <definedName name="ncdg">#REF!</definedName>
    <definedName name="ncgff">#REF!</definedName>
    <definedName name="NCKT">#REF!</definedName>
    <definedName name="NCLD">#REF!</definedName>
    <definedName name="NCPP">#REF!</definedName>
    <definedName name="nctn">#REF!</definedName>
    <definedName name="nctram">#REF!</definedName>
    <definedName name="NCVC100">#REF!</definedName>
    <definedName name="NCVC200">#REF!</definedName>
    <definedName name="NCVC250">#REF!</definedName>
    <definedName name="NCVC3P">#REF!</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ET">#REF!</definedName>
    <definedName name="NET_1">#REF!</definedName>
    <definedName name="NET_ANA">#REF!</definedName>
    <definedName name="NET_ANA_1">#REF!</definedName>
    <definedName name="NET_ANA_2">#REF!</definedName>
    <definedName name="NH">#REF!</definedName>
    <definedName name="nhfffd">{"DZ-TDTB2.XLS","Dcksat.xls"}</definedName>
    <definedName name="nhn">#REF!</definedName>
    <definedName name="NHot">#REF!</definedName>
    <definedName name="nhu">#REF!</definedName>
    <definedName name="nhua">#REF!</definedName>
    <definedName name="nhuad">#REF!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o">#REF!</definedName>
    <definedName name="nsc">#REF!</definedName>
    <definedName name="nsk">#REF!</definedName>
    <definedName name="O_M">#REF!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ngbaovecap">#REF!</definedName>
    <definedName name="Ongnoiday">#REF!</definedName>
    <definedName name="Ongnoidaybulongtachongrungtabu">#REF!</definedName>
    <definedName name="OngPVC">#REF!</definedName>
    <definedName name="OOM">#REF!</definedName>
    <definedName name="ophom">#REF!</definedName>
    <definedName name="ORD">#REF!</definedName>
    <definedName name="ORF">#REF!</definedName>
    <definedName name="PA">#REF!</definedName>
    <definedName name="panen">#REF!</definedName>
    <definedName name="PHAN_DIEN_DZ0.4KV">#REF!</definedName>
    <definedName name="PHAN_DIEN_TBA">#REF!</definedName>
    <definedName name="PHAN_MUA_SAM_DZ0.4KV">#REF!</definedName>
    <definedName name="PHC">#REF!</definedName>
    <definedName name="Pheuhopgang">#REF!</definedName>
    <definedName name="phtuyen">#REF!</definedName>
    <definedName name="phu_luc_vua">#REF!</definedName>
    <definedName name="Phukienduongday">#REF!</definedName>
    <definedName name="Phutho">#REF!</definedName>
    <definedName name="PK">#REF!</definedName>
    <definedName name="Poppy">#REF!</definedName>
    <definedName name="PRC">#REF!</definedName>
    <definedName name="PRICE">#REF!</definedName>
    <definedName name="PRICE1">#REF!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0">PL_Duandudieukien!$A$1:$G$83</definedName>
    <definedName name="_xlnm.Print_Titles" localSheetId="0">PL_Duandudieukien!$4:$4</definedName>
    <definedName name="Print_Titles_MI">#REF!</definedName>
    <definedName name="PRINTA">#REF!</definedName>
    <definedName name="PRINTB">#REF!</definedName>
    <definedName name="PRINTC">#REF!</definedName>
    <definedName name="PROPOSAL">#REF!</definedName>
    <definedName name="PT_A1">#REF!</definedName>
    <definedName name="PT_Duong">#REF!</definedName>
    <definedName name="ptdg">#REF!</definedName>
    <definedName name="PTDG_cau">#REF!</definedName>
    <definedName name="pvd">#REF!</definedName>
    <definedName name="q">#REF!</definedName>
    <definedName name="QH">#REF!</definedName>
    <definedName name="qtdm">#REF!</definedName>
    <definedName name="qu">{0}</definedName>
    <definedName name="Quangninh">#REF!</definedName>
    <definedName name="qưqr">{"'Sheet1'!$L$16"}</definedName>
    <definedName name="ra11p">#REF!</definedName>
    <definedName name="ra13p">#REF!</definedName>
    <definedName name="rate">14000</definedName>
    <definedName name="RCF">#REF!</definedName>
    <definedName name="RCKM">#REF!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COUT">#REF!</definedName>
    <definedName name="REG">#REF!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C">#REF!</definedName>
    <definedName name="RHLIF">#REF!</definedName>
    <definedName name="RHOM">#REF!</definedName>
    <definedName name="RIR">#REF!</definedName>
    <definedName name="RLF">#REF!</definedName>
    <definedName name="RLKM">#REF!</definedName>
    <definedName name="RLL">#REF!</definedName>
    <definedName name="RLOM">#REF!</definedName>
    <definedName name="rong1">#REF!</definedName>
    <definedName name="rong2">#REF!</definedName>
    <definedName name="rong3">#REF!</definedName>
    <definedName name="rong4">#REF!</definedName>
    <definedName name="rong5">#REF!</definedName>
    <definedName name="rong6">#REF!</definedName>
    <definedName name="RPHEC">#REF!</definedName>
    <definedName name="RPHLIF">#REF!</definedName>
    <definedName name="RPHOM">#REF!</definedName>
    <definedName name="RPHPC">#REF!</definedName>
    <definedName name="RSBC">#REF!</definedName>
    <definedName name="RSBLIF">#REF!</definedName>
    <definedName name="RSIC">#REF!</definedName>
    <definedName name="RSIN">#REF!</definedName>
    <definedName name="RSLIF">#REF!</definedName>
    <definedName name="RSOM">#REF!</definedName>
    <definedName name="RSPI">#REF!</definedName>
    <definedName name="RSSC">#REF!</definedName>
    <definedName name="RWTPhi">#REF!</definedName>
    <definedName name="RWTPlo">#REF!</definedName>
    <definedName name="s">#REF!</definedName>
    <definedName name="san">#REF!</definedName>
    <definedName name="satu">#REF!</definedName>
    <definedName name="SCH">#REF!</definedName>
    <definedName name="SDMONG">#REF!</definedName>
    <definedName name="Sheet1">#REF!</definedName>
    <definedName name="sho">#REF!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nla">#REF!</definedName>
    <definedName name="SORT">#REF!</definedName>
    <definedName name="SPEC">#REF!</definedName>
    <definedName name="SPECSUMMARY">#REF!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ABIEU_CD">#REF!</definedName>
    <definedName name="sub">#REF!</definedName>
    <definedName name="SUL">#REF!</definedName>
    <definedName name="SUMITOMO">#REF!</definedName>
    <definedName name="SUMITOMO_GT">#REF!</definedName>
    <definedName name="SUMMARY">#REF!</definedName>
    <definedName name="sur">#REF!</definedName>
    <definedName name="sx">#REF!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aluydac2">#REF!</definedName>
    <definedName name="taluydc1">#REF!</definedName>
    <definedName name="taluydc2">#REF!</definedName>
    <definedName name="taluydc3">#REF!</definedName>
    <definedName name="taluydc4">#REF!</definedName>
    <definedName name="taun">#REF!</definedName>
    <definedName name="TaxTV">10%</definedName>
    <definedName name="TaxXL">5%</definedName>
    <definedName name="Taynguyen">#REF!</definedName>
    <definedName name="TBA">#REF!</definedName>
    <definedName name="tbtram">#REF!</definedName>
    <definedName name="TC">#REF!</definedName>
    <definedName name="TC_NHANH1">#REF!</definedName>
    <definedName name="TD">#REF!</definedName>
    <definedName name="td1p">#REF!</definedName>
    <definedName name="td3p">#REF!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envung">#REF!</definedName>
    <definedName name="th">#REF!</definedName>
    <definedName name="TH.tinh">#REF!</definedName>
    <definedName name="thai">#REF!</definedName>
    <definedName name="Thainguyen">#REF!</definedName>
    <definedName name="thang">#REF!</definedName>
    <definedName name="Thang_Long">#REF!</definedName>
    <definedName name="Thang_Long_GT">#REF!</definedName>
    <definedName name="Thanh_CT">#REF!</definedName>
    <definedName name="thanhtien">#REF!</definedName>
    <definedName name="Thautinh">#REF!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_D32">#REF!</definedName>
    <definedName name="thepban">#REF!</definedName>
    <definedName name="ThepDinh">#REF!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udf">#REF!</definedName>
    <definedName name="thkp3">#REF!</definedName>
    <definedName name="thop">#REF!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I">#REF!</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T">#REF!</definedName>
    <definedName name="TITAN">#REF!</definedName>
    <definedName name="tk">#REF!</definedName>
    <definedName name="tki">#REF!</definedName>
    <definedName name="TKP">#REF!</definedName>
    <definedName name="TL">#REF!</definedName>
    <definedName name="TLAC120">#REF!</definedName>
    <definedName name="TLAC35">#REF!</definedName>
    <definedName name="TLAC50">#REF!</definedName>
    <definedName name="TLAC70">#REF!</definedName>
    <definedName name="TLAC95">#REF!</definedName>
    <definedName name="Tle">#REF!</definedName>
    <definedName name="TMDT1">#REF!</definedName>
    <definedName name="TMDT2">#REF!</definedName>
    <definedName name="TMDTmoi">#REF!</definedName>
    <definedName name="TN">#REF!</definedName>
    <definedName name="Toanbo">#REF!</definedName>
    <definedName name="Tong">#REF!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thep">#REF!</definedName>
    <definedName name="tongthetich">#REF!</definedName>
    <definedName name="Tonmai">#REF!</definedName>
    <definedName name="Tphcm">#REF!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DE2">#REF!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#REF!</definedName>
    <definedName name="TRungbo">#REF!</definedName>
    <definedName name="tt">#REF!</definedName>
    <definedName name="TT_1P">#REF!</definedName>
    <definedName name="TT_3p">#REF!</definedName>
    <definedName name="ttbt">#REF!</definedName>
    <definedName name="TTCto">#REF!</definedName>
    <definedName name="TTDZ">#REF!</definedName>
    <definedName name="TTDZ04">#REF!</definedName>
    <definedName name="tthi">#REF!</definedName>
    <definedName name="ttronmk">#REF!</definedName>
    <definedName name="TTVAn5">#REF!</definedName>
    <definedName name="Tuong_dau_HD">#REF!</definedName>
    <definedName name="Tuvan">#REF!</definedName>
    <definedName name="tv75nc">#REF!</definedName>
    <definedName name="tv75vl">#REF!</definedName>
    <definedName name="ty_le">#REF!</definedName>
    <definedName name="ty_le_BTN">#REF!</definedName>
    <definedName name="Ty_le1">#REF!</definedName>
    <definedName name="UNL">#REF!</definedName>
    <definedName name="upnoc">#REF!</definedName>
    <definedName name="usd">#REF!</definedName>
    <definedName name="v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btchongnuocm300">#REF!</definedName>
    <definedName name="vbtm150">#REF!</definedName>
    <definedName name="vbtm300">#REF!</definedName>
    <definedName name="vbtm400">#REF!</definedName>
    <definedName name="vc">#REF!</definedName>
    <definedName name="vcc">#REF!</definedName>
    <definedName name="vccatv">#REF!</definedName>
    <definedName name="vccot">#REF!</definedName>
    <definedName name="vccot35">#REF!</definedName>
    <definedName name="vccott">#REF!</definedName>
    <definedName name="vccottt">#REF!</definedName>
    <definedName name="vcd">#REF!</definedName>
    <definedName name="vcda">#REF!</definedName>
    <definedName name="vcdatc2">#REF!</definedName>
    <definedName name="vcdatc3">#REF!</definedName>
    <definedName name="vcday">#REF!</definedName>
    <definedName name="vcdc">#REF!</definedName>
    <definedName name="vcdctc">#REF!</definedName>
    <definedName name="vcdungcu35">#REF!</definedName>
    <definedName name="vcg">#REF!</definedName>
    <definedName name="vcgo">#REF!</definedName>
    <definedName name="VCHT">#REF!</definedName>
    <definedName name="vcn">#REF!</definedName>
    <definedName name="vcpk">#REF!</definedName>
    <definedName name="vcsat35">#REF!</definedName>
    <definedName name="vcsu">#REF!</definedName>
    <definedName name="vct">#REF!</definedName>
    <definedName name="vctb">#REF!</definedName>
    <definedName name="vctmong">#REF!</definedName>
    <definedName name="vctre">#REF!</definedName>
    <definedName name="vcxi">#REF!</definedName>
    <definedName name="vcxm">#REF!</definedName>
    <definedName name="vd3p">#REF!</definedName>
    <definedName name="vinh">{"'Sheet1'!$L$16"}</definedName>
    <definedName name="Vinhphuc">#REF!</definedName>
    <definedName name="vkcauthang">#REF!</definedName>
    <definedName name="vksan">#REF!</definedName>
    <definedName name="VL">#REF!</definedName>
    <definedName name="vl1p">#REF!</definedName>
    <definedName name="vl3p">#REF!</definedName>
    <definedName name="Vlcap0.7">#REF!</definedName>
    <definedName name="VLcap1">#REF!</definedName>
    <definedName name="vldg">#REF!</definedName>
    <definedName name="vldn400">#REF!</definedName>
    <definedName name="vldn600">#REF!</definedName>
    <definedName name="VLIEU">#REF!</definedName>
    <definedName name="VLM">#REF!</definedName>
    <definedName name="vltram">#REF!</definedName>
    <definedName name="VLxaydung">#REF!</definedName>
    <definedName name="Von.KL">#REF!</definedName>
    <definedName name="vr3p">#REF!</definedName>
    <definedName name="VuaBT">#REF!</definedName>
    <definedName name="vung">#REF!</definedName>
    <definedName name="VUNGTB">{"'Sheet1'!$L$16"}</definedName>
    <definedName name="W">#REF!</definedName>
    <definedName name="wn">#REF!</definedName>
    <definedName name="X">#REF!</definedName>
    <definedName name="x1pind">#REF!</definedName>
    <definedName name="x1ping">#REF!</definedName>
    <definedName name="x1pint">#REF!</definedName>
    <definedName name="XA">#REF!</definedName>
    <definedName name="XCCT">0.5</definedName>
    <definedName name="xd0.6">#REF!</definedName>
    <definedName name="xd1.3">#REF!</definedName>
    <definedName name="xd1.5">#REF!</definedName>
    <definedName name="xfco">#REF!</definedName>
    <definedName name="xfco3p">#REF!</definedName>
    <definedName name="xfcotnc">#REF!</definedName>
    <definedName name="xfcotvl">#REF!</definedName>
    <definedName name="xh">#REF!</definedName>
    <definedName name="xhn">#REF!</definedName>
    <definedName name="xi">#REF!</definedName>
    <definedName name="xig">#REF!</definedName>
    <definedName name="xig1p">#REF!</definedName>
    <definedName name="xig3p">#REF!</definedName>
    <definedName name="xignc3p">#REF!</definedName>
    <definedName name="xigvl3p">#REF!</definedName>
    <definedName name="ximang">#REF!</definedName>
    <definedName name="xin">#REF!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p">#REF!</definedName>
    <definedName name="xit23p">#REF!</definedName>
    <definedName name="xit2nc3p">#REF!</definedName>
    <definedName name="xit2vl3p">#REF!</definedName>
    <definedName name="xit3p">#REF!</definedName>
    <definedName name="xitnc3p">#REF!</definedName>
    <definedName name="xitvl3p">#REF!</definedName>
    <definedName name="xk0.6">#REF!</definedName>
    <definedName name="xk1.3">#REF!</definedName>
    <definedName name="xk1.5">#REF!</definedName>
    <definedName name="XL">#REF!</definedName>
    <definedName name="xld1.4">#REF!</definedName>
    <definedName name="xlk1.4">#REF!</definedName>
    <definedName name="XLP">#REF!</definedName>
    <definedName name="XLxa">#REF!</definedName>
    <definedName name="XM">#REF!</definedName>
    <definedName name="xmcax">#REF!</definedName>
    <definedName name="xn">#REF!</definedName>
    <definedName name="Yenbai">#REF!</definedName>
    <definedName name="YRP">#REF!</definedName>
    <definedName name="Z">#REF!</definedName>
    <definedName name="ZYX">#REF!</definedName>
    <definedName name="ZZ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 i="6" l="1"/>
  <c r="A26" i="6"/>
  <c r="A27" i="6"/>
  <c r="A28" i="6"/>
  <c r="A29" i="6" s="1"/>
  <c r="A30" i="6" s="1"/>
  <c r="A31" i="6" s="1"/>
  <c r="A32" i="6" s="1"/>
  <c r="A33" i="6" s="1"/>
  <c r="A34" i="6" s="1"/>
  <c r="A35" i="6" s="1"/>
  <c r="A36" i="6" s="1"/>
  <c r="A37" i="6" s="1"/>
  <c r="A38" i="6" s="1"/>
  <c r="A39" i="6" s="1"/>
  <c r="C40" i="6" l="1"/>
  <c r="C6" i="6"/>
  <c r="C9" i="6"/>
  <c r="C45" i="6"/>
  <c r="C53" i="6"/>
  <c r="C57" i="6"/>
  <c r="C52" i="6" s="1"/>
  <c r="C77" i="6"/>
  <c r="C80" i="6"/>
  <c r="C76" i="6" l="1"/>
  <c r="C38" i="6" l="1"/>
  <c r="C20" i="6"/>
  <c r="C12" i="6" s="1"/>
  <c r="C44" i="6" l="1"/>
  <c r="C42" i="6" s="1"/>
  <c r="C39" i="6" l="1"/>
  <c r="C21" i="6" s="1"/>
  <c r="C11" i="6" s="1"/>
  <c r="C5" i="6" s="1"/>
  <c r="A8" i="6" l="1"/>
  <c r="A10" i="6" s="1"/>
  <c r="A13" i="6" s="1"/>
  <c r="A14" i="6" s="1"/>
  <c r="A15" i="6" s="1"/>
  <c r="A16" i="6" s="1"/>
  <c r="A17" i="6" s="1"/>
  <c r="A18" i="6" s="1"/>
  <c r="A19" i="6" s="1"/>
  <c r="A20" i="6" s="1"/>
  <c r="A22" i="6" s="1"/>
  <c r="A23" i="6" s="1"/>
  <c r="A24" i="6" s="1"/>
  <c r="A41" i="6" l="1"/>
  <c r="A43" i="6" s="1"/>
  <c r="A44" i="6" s="1"/>
  <c r="A46" i="6" s="1"/>
  <c r="A47" i="6" s="1"/>
  <c r="A48" i="6" s="1"/>
  <c r="A49" i="6" s="1"/>
  <c r="A50" i="6" s="1"/>
  <c r="A51" i="6" s="1"/>
  <c r="A54" i="6" s="1"/>
  <c r="A55" i="6" s="1"/>
  <c r="A56" i="6" s="1"/>
  <c r="A58" i="6" s="1"/>
  <c r="A59" i="6" s="1"/>
  <c r="A60" i="6" s="1"/>
  <c r="A61" i="6" s="1"/>
  <c r="A62" i="6" s="1"/>
  <c r="A63" i="6" s="1"/>
  <c r="A64" i="6" s="1"/>
  <c r="A65" i="6" s="1"/>
  <c r="A66" i="6" s="1"/>
  <c r="A67" i="6" s="1"/>
  <c r="A68" i="6" s="1"/>
  <c r="A69" i="6" s="1"/>
  <c r="A70" i="6" s="1"/>
  <c r="A71" i="6" s="1"/>
  <c r="A72" i="6" s="1"/>
  <c r="A73" i="6" s="1"/>
  <c r="A74" i="6" s="1"/>
  <c r="A75" i="6" s="1"/>
  <c r="A78" i="6" s="1"/>
  <c r="A79" i="6" s="1"/>
  <c r="A81" i="6" s="1"/>
  <c r="A82" i="6" s="1"/>
  <c r="A83" i="6" s="1"/>
</calcChain>
</file>

<file path=xl/sharedStrings.xml><?xml version="1.0" encoding="utf-8"?>
<sst xmlns="http://schemas.openxmlformats.org/spreadsheetml/2006/main" count="296" uniqueCount="221">
  <si>
    <t>STT</t>
  </si>
  <si>
    <t>Ghi chú</t>
  </si>
  <si>
    <t>Xã Tiên Thủy</t>
  </si>
  <si>
    <t>Xã Ngũ Lạc</t>
  </si>
  <si>
    <t>Xã Long Hữu</t>
  </si>
  <si>
    <t>Xã Tam Bình</t>
  </si>
  <si>
    <t>Xã Tân Hòa</t>
  </si>
  <si>
    <t>Phường Trường Long Hòa</t>
  </si>
  <si>
    <t>Xã Lương Hòa</t>
  </si>
  <si>
    <t>Tên công trình, dự án</t>
  </si>
  <si>
    <t>Căn cứ pháp lý</t>
  </si>
  <si>
    <t>Khu tái định cư và nhà ở công nhân Khu công nghiệp Cầu Quan</t>
  </si>
  <si>
    <t>Đầu tư xây dựng và kinh doanh kết cấu hạ tầng Khu công nghiệp Ngũ Lạc (Green iP-2)</t>
  </si>
  <si>
    <t>Trường Tiểu học Quới Thành</t>
  </si>
  <si>
    <t>Phước Mỹ Trung</t>
  </si>
  <si>
    <t>Đầu tư xây dựng và kinh doanh kết cấu hạ tầng Khu công nghiệp Cầu Quan</t>
  </si>
  <si>
    <t xml:space="preserve">Đường dây mạch 2 từ Trạm 220kv Trà Vinh 2 - Trạm 110kv Cầu Kè </t>
  </si>
  <si>
    <t>Nhà máy điện gió V1-3 giai đoạn 2</t>
  </si>
  <si>
    <t>Xã Thạnh Hải</t>
  </si>
  <si>
    <t>Xã An Bình</t>
  </si>
  <si>
    <t>Xã Tân Thủy</t>
  </si>
  <si>
    <t>Dự án đầu tư xây dựng Khu đô thị mới An Thủy 2</t>
  </si>
  <si>
    <t>Đầu tư phát triển Khu đô thị mới Đông Bắc, phường Phú Khương, thành phố Bến Tre</t>
  </si>
  <si>
    <t>Phường Phú Khương</t>
  </si>
  <si>
    <t>Xã Ba Tri</t>
  </si>
  <si>
    <t>Dự án đầu tư xây dựng Khu dân cư An Đức</t>
  </si>
  <si>
    <t xml:space="preserve">Xã Ba Tri </t>
  </si>
  <si>
    <t>Nhà máy điện gió Bảo Thạnh</t>
  </si>
  <si>
    <t>TOÀN TỈNH</t>
  </si>
  <si>
    <t>UBND xã Tân Hòa</t>
  </si>
  <si>
    <t>Diện tích
sử dụng
(ha)</t>
  </si>
  <si>
    <t>Địa điểm thực hiện</t>
  </si>
  <si>
    <t>Đơn vị đăng ký nhu cầu sử dụng đất</t>
  </si>
  <si>
    <t>Khu tái định cư và dân cư Thị trấn Tam Bình, huyện Tam Bình</t>
  </si>
  <si>
    <t>Nhà máy điện gió V1-5 và V1-6 giai đoạn 2</t>
  </si>
  <si>
    <t>Dự án Tu bổ, tôn tạo và mở rộng căn cứ Khu ủy Sài Gòn - Gia định (Y4)</t>
  </si>
  <si>
    <t>Khu dân cư thị trấn Tiểu Cần</t>
  </si>
  <si>
    <t>Xã Tiểu Cần</t>
  </si>
  <si>
    <t>Trường trung học cơ sở Tân Long</t>
  </si>
  <si>
    <t>Xã Tân Long Hội</t>
  </si>
  <si>
    <t>Cụm công nghiệp Thuận An</t>
  </si>
  <si>
    <t>Phường Bình Minh</t>
  </si>
  <si>
    <t>Quyết định chấp thuận chủ trương đầu tư số 1470/QĐ-UBND ngày 30/9/2025 của UBND tỉnh Vĩnh Long (cấp lần đầu).</t>
  </si>
  <si>
    <t>Phường Nguyệt Hóa</t>
  </si>
  <si>
    <t>Dự án Nhà máy Điện gió Duyên Hải 2</t>
  </si>
  <si>
    <t>Nhà máy Điện gió Thăng Long</t>
  </si>
  <si>
    <t>Trạm biến áp 220kV Vĩnh Long 3 và đường dây 220KV Vĩnh Long 3 - rẽ Vĩnh Long 2 - Trà Vinh</t>
  </si>
  <si>
    <t>Đường dây 110kV xuất tuyến trạm 220kV Vĩnh Long 3 (transit vào Đường dây 110kV Phước Hòa – Bình Minh)</t>
  </si>
  <si>
    <t>Xã Hòa Hiệp</t>
  </si>
  <si>
    <t>Khu đô thị Tây Nam Phường 7, thành phố Trà Vinh</t>
  </si>
  <si>
    <t>Xã Trà Ôn</t>
  </si>
  <si>
    <t>Trạm biến áp 110KV Trà Ôn và đường dây 110KV đấu nối Trạm biến áp 110KV Trà Ôn</t>
  </si>
  <si>
    <t>Xã Bình Đại</t>
  </si>
  <si>
    <t xml:space="preserve">Đường trục chính đô thị thị trấn Cái Nhum (đoạn từ Đường tỉnh 907 đến Đường 30/4)
</t>
  </si>
  <si>
    <t xml:space="preserve">Đường trục chính đô thị thị trấn Cái Nhum (đoạn từ Công viên Văn hóa – Thể thao huyện đến vòng xoay khóm 3)
</t>
  </si>
  <si>
    <t>Phường An Hội</t>
  </si>
  <si>
    <t>Dự án đầu tư xây dựng Khu đô thị phía Nam thành phố Bến Tre</t>
  </si>
  <si>
    <t>Dự án đầu tư xây dựng Khu đô thị mới Khu phố 4 thị trấn Mỏ Cày, huyện Mỏ Cày Nam</t>
  </si>
  <si>
    <t xml:space="preserve">Nhà máy điện gió Thạnh Phú </t>
  </si>
  <si>
    <t>Chợ Mỹ Hưng</t>
  </si>
  <si>
    <t>Khu dân cư phường 7, thành phố Trà Vinh</t>
  </si>
  <si>
    <t>Dự án Nhà máy điện gió V1 - 2 mở rộng</t>
  </si>
  <si>
    <t xml:space="preserve">Nhà máy điện gió Đông Hải 3 (vị trí V3-3)
</t>
  </si>
  <si>
    <t>Trạm 110kV Dân Thành và đường dây đấu nối</t>
  </si>
  <si>
    <t>Phường Duyên Hải</t>
  </si>
  <si>
    <t>Dự án đầu tư phát triển Khu đô thị mới Bình An, thị trấn Bình Đại</t>
  </si>
  <si>
    <t>Dự án đầu tư xây dựng Khu đô thị mới thị trấn Bình Đại, huyện Bình Đại</t>
  </si>
  <si>
    <t>Dự án đầu tư xây dựng Khu đô thị mới Đông Bình Đại, thị trấn Bình Đại.</t>
  </si>
  <si>
    <t>Trường Mẫu giáo Đa Phước Hội</t>
  </si>
  <si>
    <t>Đầu tư phát triển Khu đô thị mới Mỹ An, thành phố Bến Tre</t>
  </si>
  <si>
    <t>Đầu tư phát triển Khu đô thị mới Mỹ Hóa, thành phố Bến Tre</t>
  </si>
  <si>
    <t>Dự án đầu tư xây dựng Khu đô thị mới Nhơn Thạnh, thành phố Bến Tre</t>
  </si>
  <si>
    <t>Dự án đầu tư xây dựng Khu đô thị mới An Thuận 2, thành phố Bến Tre</t>
  </si>
  <si>
    <t>Dự án đầu tư xây dựng Khu đô thị mới An Thuận 3, thành phố Bến Tre</t>
  </si>
  <si>
    <t>UBND phường An Hội</t>
  </si>
  <si>
    <t>UBND xã Bình Đại</t>
  </si>
  <si>
    <t>Khu đô thị mới phường 7, thành phố Trà Vinh</t>
  </si>
  <si>
    <t xml:space="preserve">Dự án năng lượng tái tạo Marshal Global Bến Tre </t>
  </si>
  <si>
    <t>Các xã: Thạnh Phong, Thạnh Hải</t>
  </si>
  <si>
    <t>Các xã: Thạnh Phước, Thới Thuận</t>
  </si>
  <si>
    <t>Các xã: Tân Hòa, Phong Thạnh</t>
  </si>
  <si>
    <t>Các phường: An Hội, Phú Khương</t>
  </si>
  <si>
    <t>Các xã: Hòa Hiệp,  Cái Ngang, Song Phú</t>
  </si>
  <si>
    <t>Sở Văn hóa, Thể thao và Du lịch</t>
  </si>
  <si>
    <t>Xã Mỏ Cày</t>
  </si>
  <si>
    <t>Xã Quới Điền</t>
  </si>
  <si>
    <t>Xã Cái Nhum</t>
  </si>
  <si>
    <t>Xã Tân Phú</t>
  </si>
  <si>
    <t>Các xã: Bảo Thạnh,  Tân Xuân, Ba Tri</t>
  </si>
  <si>
    <t>II</t>
  </si>
  <si>
    <t>I</t>
  </si>
  <si>
    <t>DANH MỤC CÁC CÔNG TRÌNH, DỰ ÁN PHẢI THU HỒI ĐẤT TRONG NĂM 2026 TRÊN ĐỊA BÀN TỈNH VĨNH LONG</t>
  </si>
  <si>
    <t>UBND xã Tập Ngãi</t>
  </si>
  <si>
    <t>Lựa chọn nhà đầu tư theo quy định</t>
  </si>
  <si>
    <t>Dự án Nhà máy điện gió tại ô số 19 tỉnh Bến Tre</t>
  </si>
  <si>
    <t>Các xã: Đông Hải, Long Thành, Ngủ Lạc</t>
  </si>
  <si>
    <t>liên xã, phường trên địa bàn tỉnh Vĩnh Long (khu vực Trà Vinh cũ)</t>
  </si>
  <si>
    <t>Liên xã, phường trên địa bàn tỉnh Vĩnh Long (khu vực Bến Tre cũ)</t>
  </si>
  <si>
    <t>Liên xã, phường trên địa bàn tỉnh Vĩnh Long (khu vực Trà Vinh cũ)</t>
  </si>
  <si>
    <t>Xây dựng Nhà văn hóa ấp Ô Trôm, xã Tập Ngãi</t>
  </si>
  <si>
    <t>Xã Tập Ngãi</t>
  </si>
  <si>
    <t>Quyết định số 1426a/QĐ-UBND ngày 07/10/2025 của Ủy ban nhân xã Tập Ngãi về việc phê duyệt chủ trương đầu tư dự án: Xây dựng Nhà văn hóa ấp Ô Trôm, xã Tập Ngãi.</t>
  </si>
  <si>
    <t xml:space="preserve"> Đường dây 110kV Ba Tri - Bình Thạnh</t>
  </si>
  <si>
    <t>Liên xã trên địa bàn tỉnh Vĩnh Long (khu vực Bến Tre cũ)</t>
  </si>
  <si>
    <t>Nhà máy điện gió Đông Thành 1</t>
  </si>
  <si>
    <t>Nhà máy điện gió Đông Thành 2</t>
  </si>
  <si>
    <t xml:space="preserve">Nhà máy điện gió Duyên Hải </t>
  </si>
  <si>
    <t>Liên xã trên địa bàn tỉnh Vĩnh Long (khu vực Trà Vinh cũ)</t>
  </si>
  <si>
    <t>Xã Đông Hải</t>
  </si>
  <si>
    <t>Hạ tầng Cụm công nghiệp Bình Phú</t>
  </si>
  <si>
    <t>Trường Mẫu giáo Nhơn Thạnh: Xây dựng các lớp nhóm trẻ (chuyển thành Trường Mầm non Nhơn Thạnh)</t>
  </si>
  <si>
    <t>Trường Mầm non Bình Hòa Phước, huyện Long Hồ</t>
  </si>
  <si>
    <t>Khu dân cư và tái định cư thị trấn Trà Ôn, huyện Trà Ôn</t>
  </si>
  <si>
    <t>Doanh nghiệp</t>
  </si>
  <si>
    <t>- Quyết định số 901/QĐ-UBND ngày 21/4/2023 của UBND huyện Ba Tri về việc phê duyệt đồ án quy hoạch chi tiết 1/500 Khu dân cư An Đức, xã An Đức, huyện Ba Tri, tỉnh Bến Tre (cũ);
- Nghị quyết số 23/NQ-HĐND ngày 29/5/2025 của HĐND tỉnh Bến Tre (cũ) sửa đổi bổ sung Danh mục các khu đất thực hiện đầu thầu lựa chọn nhà đầu tư thực hiện dự án đầu tư có sử dụng đất trên địa bàn tỉnh Bến Tre kèm theo Nghị Quyết 37/NQ-HĐND ngày 06/12/2024 của HDND tỉnh Bến Tre (cũ).</t>
  </si>
  <si>
    <t>Quyết định chấp thuận chủ trương đầu tư số 644/QĐ-UBND ngày 26/3/2025 của UBND tỉnh Trà Vinh (cũ)</t>
  </si>
  <si>
    <t>Nghị quyết số 45/NQ-HĐND ngày 27/8/2024 của Hội đồng nhân dân tỉnh Trà Vinh (cũ) về việc ban hành Danh mục các khu đất thực hiện đấu thầu dự án đầu tư có sử dụng đất trên địa bàn tỉnh Trà Vinh.</t>
  </si>
  <si>
    <t>Nghị quyết số 45/NQ-HĐND ngày 27/8/2024 của HĐND tỉnh Trà Vinh (cũ) về việc ban hành Danh mục các khu đất thực hiện đấu thầu dự án đầu tư có sử dụng đất trên địa bàn tỉnh Trà Vinh.</t>
  </si>
  <si>
    <t>- Nghị quyết số 29/NQ-HĐND ngày 07/10/2022 của HĐND tỉnh Bến Tre (cũ) về việc thông qua chủ trương đề xuất Dự án đầu tư xây dựng Khu đô thị mới thị trấ Bình Đại, huyện Bình Đại.
- Nghị quyết số 37/NQ-HĐND ngày 06/12/2024 của HĐND tỉnh Bến Tre (cũ) Ban hành Danh mục các khu đất đấu thầu lựa chọn nhà đầu tư thực hiện dự án đầu tư có sử dụng đất trên địa bàn tỉnh Bến Tre.</t>
  </si>
  <si>
    <t>Nghị Quyết số 28/NQ-HĐND ngày 07/10/2022 của HĐND tỉnh Bến Tre (cũ) về việc thông qua chủ trương đề xuất Dự án đầu tư xây dựng Khu đô thị mới Đông Bình Đại, thị trấn Bình Đại.
- Nghị quyết số 37/NQ-HĐND ngày 06/12/2024 của HĐND tỉnh Bến Tre (cũ) Ban hành Danh mục các khu đất đấu thầu lựa chọn nhà đầu tư thực hiện dự án đầu tư có sử dụng đất trên địa bàn tỉnh Bến Tre.</t>
  </si>
  <si>
    <t>Dự án đầu tư xây dựng khu đô thị mới Ba Tri</t>
  </si>
  <si>
    <t>Cụm công nghiệp - Tiểu thủ công nghiệp Phong Nẫm</t>
  </si>
  <si>
    <t>Điện gió Nexif Energy Bến Tre</t>
  </si>
  <si>
    <t>Quyết định chủ trương đầu tư số 3294/QĐ-UBND ngày 17/12/2020 của UBND tỉnh Bến Tre (cũ), được chấp thuận điều chỉnh chủ trương đầu tư đồng thời chấp thuận nhà đầu tư số 1274/QĐ-UBND ngày 26/4/2025 (điều chỉnh lần thứ 11);</t>
  </si>
  <si>
    <t>- Quyết định số 774/QĐ-EVN-SPC phê duyệt báo cáo nghiên cứu khả thi công trình Phân pha dây dẫn đường dây 110kV Vũng Liêm - Trà Vinh 2;
- Dự án được HĐND tỉnh Trà Vinh (cũ) thông qua Danh mục công trình dự án phải thu hồi đất trong năm 2025 tại Nghị quyết 67/NQ-HĐND ngày 09/12/2024.</t>
  </si>
  <si>
    <t>Dự án nhà máy điện gió tại ô số 20 tỉnh Bến Tre</t>
  </si>
  <si>
    <t>- Quyết định chấp thuận chủ trương đầu tư đồng thời chấp thuận nhà đầu tư số 1148/QĐ-UBND ngày 16/5/2025 của UBND tỉnh Trà Vinh;
Quyết định số 2772/QĐ-EVNSPC ngày 16/12/2020 của Tổng công ty điện lực Miền nam;
- Dự án được HĐND tỉnh Trà Vinh (cũ) thông qua Danh mục công trình dự án phải thu hồi đất trong năm 2025 tại Nghị quyết 67/NQ-HĐND ngày 09/12/2024.</t>
  </si>
  <si>
    <t>Trường TH-THCS Nguyễn Văn Khá</t>
  </si>
  <si>
    <t>- Quyết định chấp thuận chủ trương đầu tư  số 642/QĐ-UBND ngày 26/3/2025 của UBND tỉnh Trà Vinh (cũ);
- Quyết định chấp thuận nhà đầu tư số 1420/QĐ-UBND ngày 28/9/2025 của UBND tỉnh Vĩnh Long.</t>
  </si>
  <si>
    <t>- Quyết định chấp thuận chủ trương đầu tư số 641/QĐ-UBND cấp lần đầu ngày 26/03/2025 của UBND tỉnh Trà Vinh (cũ);
 - Quyết định chấp thuận nhà đầu tư số 1293/QĐ-UBND ngày 18/09/2025 của UBND tỉnh Vĩnh Long.</t>
  </si>
  <si>
    <t>Dự án nhà máy điện gió Hải Phong - Cụm nhà máy điện gió Hải Phong I</t>
  </si>
  <si>
    <t>Dự án nhà máy điện gió Hải Phong - Cụm nhà máy điện gió Hải Phong II</t>
  </si>
  <si>
    <t>Diện tích theo Quyết định chủ trương đầu tư số 3030/QĐ-UBND ngày 17/11/2020 là 40ha, tuy nhiên theo nhu cầu của Doanh nghiệp theo Công văn số 138/CV-2025/THCTP ngày 07/10/2025 là 8,88 ha.</t>
  </si>
  <si>
    <t>Diện tích theo Quyết định chủ trương đầu tư số 3031/QĐ-UBND ngày 17/11/2020 là 40ha, tuy nhiên theo nhu cầu của Doanh nghiệp theo Công văn số 138/CV-2025/THCTP ngày 07/10/2025 là 8,88 ha.</t>
  </si>
  <si>
    <t>- Căn cứ điểm d, khoản 6 Điều 19, Luật Đầu tư công 2024, công trình thuộc đối tượng không phải quyết định chủ trương đầu tư. 
- Quyết định số 851/QĐ-UBND ngày 18 tháng 8 năm 2025 của UBND tỉnh Vĩnh Long về việc giao chỉ tiêu kế hoạch điều chỉnh, bổ sung và hợp nhất kế hoạch đầu tư công vốn ngân sách nhà nước năm 2025 của tỉnh Vĩnh Long sau sắp xếp tổ chức bộ máy và đơn vị hành chính.</t>
  </si>
  <si>
    <t>Bảo trì trạm cấp nước Định Phú A, xã Long Thới, huyện Tiểu Cần</t>
  </si>
  <si>
    <t>Xã Bình Phú</t>
  </si>
  <si>
    <t>Quyết định số 94.QĐ-TTN-LT ngày 08/5/2025 của Trung tâm nước sạch và Vệ sinh môi trường nông thôn về việc phê duyệt Báo cáo kinh tế kỹ thuật Bảo trì trạm cấp nước Định Phú A, xã Long Thời, huyện Tiểu Cần.</t>
  </si>
  <si>
    <t>III</t>
  </si>
  <si>
    <t>IV</t>
  </si>
  <si>
    <t>a</t>
  </si>
  <si>
    <t>Trạm biến áp và tuyến đường dây</t>
  </si>
  <si>
    <t>b</t>
  </si>
  <si>
    <t>Nhà máy điện gió</t>
  </si>
  <si>
    <t>V</t>
  </si>
  <si>
    <t>VI</t>
  </si>
  <si>
    <t>VII</t>
  </si>
  <si>
    <t>Công trình, dự án xây dựng khu tái định cư, khu dân cư, khu đô thị mới</t>
  </si>
  <si>
    <t>VIII</t>
  </si>
  <si>
    <t>Công trình, dự án khu công nghiệp, cụm công nghiệp</t>
  </si>
  <si>
    <t xml:space="preserve">Quyết định chấp thuận chủ trương đầu tư đồng thời chấp thuận nhà đầu tư số 1357/QĐ-UBND ngày 04/6/2025 của UBND tỉnh Trà Vinh (cũ). 
</t>
  </si>
  <si>
    <t>Quyết định chấp thuận chủ trương đầu tư đồng thời chấp thuận nhà đầu tư số 433/QĐ UBND ngày 17/3/2025 của UBND tỉnh Vĩnh Long về việc chấp nhận chủ trương đầu tư dự án Trạm biến áp 110KV Trà Ôn và đường dây 110KV đấu nối Trạm biến áp 110KV Trà Ôn.</t>
  </si>
  <si>
    <t>Quyết định số 247/QĐ-UBND ngày 19/02/2025 của UBND tỉnh Vĩnh Long (cũ) chấp thuận chủ trương đầu tư đồng thời chấp thuận nhà đầu tư.</t>
  </si>
  <si>
    <t>Công trình, dự án giao thông</t>
  </si>
  <si>
    <t>Khu công nghiệp</t>
  </si>
  <si>
    <t>Cụm công nghiệp</t>
  </si>
  <si>
    <t>Khu dân cư, khu đô thị mới</t>
  </si>
  <si>
    <t>Khu tái định cư</t>
  </si>
  <si>
    <t>Quyết định chủ trương đầu tư số 3256/QĐ-UBND ngày 15/12/2020 của UBND tỉnh Bến Tre (cũ), được chấp thuận điều chỉnh chủ trương đầu tư đồng thời chấp thuận nhà đầu tư tại các Quyết định số: 941/QĐ-UBND ngày 27/4/2021; 646/QĐ-UBND ngày 30/3/2022; 2721/QĐ-UBND ngày 25/11/2022; 797/QĐ-UBND ngày 14/3/2025; 2369/QĐ-UBND ngày 27/6/2025.</t>
  </si>
  <si>
    <t>Nghị quyết số 37/NQ-HĐND ngày 06/12/2024 của HĐND tỉnh Bến Tre (cũ) Ban hành Danh mục các khu đất đấu thầu lựa chọn nhà đầu tư thực hiện dự án đầu tư có sử dụng đất trên địa bàn tỉnh Bến Tre.</t>
  </si>
  <si>
    <t>Quyết định số 705/QĐ-UBND ngày 18/3/2022 của UBND thành phố Bến Tre (cũ) về việc phê duyệt Chủ trương đầu tư xây dựng công trình Trường Mẫu giáo Nhơn Thạnh: Xây dựng các lớp nhóm trẻ (chuyển thành trường Mầm non Nhơn Thạnh), được điều chỉnh tại Quyết định số 6041/QĐ-UBND ngày 30/11/2022 và Quyết định số 2513/QĐ-UBND ngày 08/7/2024.</t>
  </si>
  <si>
    <t>Quyết định 1337/QĐ-UBND ngày 12/4/2024 của Chủ tịch UBND huyện Long Hồ (cũ) về việc chủ trương đầu tư công trình Trường mầm non Bình Hòa Phước, huyện Long Hồ.</t>
  </si>
  <si>
    <t>- Căn cứ điểm d, khoản 6 Điều 19, Luật Đầu tư công 2024, công trình thuộc đối tượng không phải quyết định chủ trương đầu tư.
- Quyết định số 2453/QĐ-UBND ngày 24/10/2022 của UBND tỉnh Bến Tre (cũ) về việc giao chi tiết kế hoạch vốn đầu tư trung hạn nguồn vốn ngân sách nhà nước thực hiện các Chương trình mục tiêu quốc gia tỉnh Bến Tre giai đoạn 2021 - 2025.</t>
  </si>
  <si>
    <t>- Quyết định chấp thuận chủ trương đầu tư đồng thời chấp thuận nhà đầu tư số 1597/QĐ-UBND ngày 09/10/2025 của Ủy ban nhân dân tỉnh Vĩnh Long;
- Quyết định số 1923/QĐ-UBND ngày 28/6/2022 của UBND huyện Tiểu Cần (cũ) về việc phê duyệt Quy hoạch chi tiết xây dựng tỷ lệ 1/500 dự án Khu tái định cư và nhà ở công nhân Khu công nghiệp Cầu Quan.</t>
  </si>
  <si>
    <t>Chấp thuận chủ trương đầu tư số 1572/UBND-TCĐT ngày 29/3/2021 của UBND tỉnh Bến Tre (cũ).</t>
  </si>
  <si>
    <t>Nghị quyết số 79/NQ-HĐND ngày 08/12/2021 HĐND tỉnh Bến Tre (cũ) về việc thông qua phương án đề xuất Dự án đầu tư xây dựng Khu đô thị mới An Thuận 2, thành phố Bến Tre.</t>
  </si>
  <si>
    <t>Nghị quyết số 14/NQ-HĐND ngày 13/7/20221 HĐND tỉnh Bến Tre (cũ) về việc thông qua chủ trương đề xuất Dự án đầu tư xây dựng Khu đô thị mới An Thuận 3, thành phố Bến Tre.</t>
  </si>
  <si>
    <t>Nghị quyết số 23/NQ-HĐND ngày 29/5/2025 HĐND tỉnh Bến Tre (cũ) sửa đổi, bổ sung Danh mục các khu đất thực hiện đấu thầu lựa chọn nhà đầu tư thực hiện dự án đầu tư có sử dụng đất trên địa bàn tỉnh Bến Tre kèm theo Nghị quyết số 37/NQ-HĐND ngày 06/12/2024 của HĐND tỉnh (trong đó điều chỉnh diện tích dự kiến từ 87,95 ha thành 24,12 ha).</t>
  </si>
  <si>
    <t>Quyết định chủ trương đầu tư số  3414/QĐ-UBND ngày 25/12/2020 của UBND tỉnh Bến Tre (cũ), được chấp thuận điều chỉnh chủ trương đầu tư đồng thời chấp thuận nhà đầu tư tại Quyết định số 910/QĐ-UBND ngày 23/4/2021.</t>
  </si>
  <si>
    <t>Nghị quyết số 30/NQ-HDND ngày 28/8/2019 của HĐND tỉnh Bến Tre (cũ) về việc thông qua phương án đề xuất Dự án đầu tư phát triển Khu đô thị mới Bình An, thị trấn Bình Đại.</t>
  </si>
  <si>
    <t>- Nghị quyết số 08/NQ-HĐND ngày 13/7/2022 của HĐND tỉnh Bến Tre (cũ) về việc thông qua chủ trương đề xuất Dự án đầu tư xây dựng Khu đô thị mới Khu phố 4 thị trấn Mỏ Cày, huyện Mỏ Cày Nam;
- Nghị quyết số 37/NQ-HĐND ngày 06/12/2024 của HĐND tỉnh Bến Tre (cũ) Ban hành Danh mục các khu đất đấu thầu lựa chọn nhà đầu tư thực hiện dự án đầu tư có sử dụng đất trên địa bàn tỉnh Bến Tre.</t>
  </si>
  <si>
    <t>Quyết định chấp thuận chủ trương đầu tư đồng thời chấp thuận nhà đầu tư số 922/QĐ-UBND cấp lần đầu ngày 24/4/2025 của UBND tỉnh Trà Vinh (cũ).</t>
  </si>
  <si>
    <t>Quyết định chấp thuận chủ trương đầu tư đồng thời chấp thuận nhà đầu tư số 1597/QĐ-UBND ngày 09/10/2025 của Ủy ban nhân dân tỉnh Vĩnh Long</t>
  </si>
  <si>
    <t>Quyết định số 1314/QĐ-UBND ngày 21/6/2023 của UBND tỉnh Bến Tre (cũ) về việc điều chỉnh diện tích mở rộng Cụm công nghiệp - Tiểu thủ công nghiệp Phong Nẫm, huyện Giồng Trôm, tỉnh Bến Tre.</t>
  </si>
  <si>
    <t>Quyết định số 1542/QĐ-UBND ngày 06/10/2025 của Ủy ban nhân dân tỉnh Vĩnh Long về việc ban hành Danh mục dự án thu hút, mời gọi đầu tư và danh mục dự án trọng điểm thu hút, mời gọi đầu tư sử dụng vốn ngoài ngân sách trên địa bàn tỉnh Vĩnh Long giai đoạn 2025-2030.</t>
  </si>
  <si>
    <t>Quyết định số 2476/QĐ-UBND ngày 12/5/2025 của UBND huyện Mang Thít (cũ) về chủ trương đầu tư dự án đường trục chính đô thị thị trấn Cái Nhum (đoạn Từ Đường tỉnh 907 đến Đường 30/4)</t>
  </si>
  <si>
    <t>Quyết định chấp thuận chủ trương đầu tư đồng thời chấp thuận nhà đầu tư số 2472/QĐ-UBND ngày 30/6/2025 của UBND tỉnh Bến Tre  (cũ) ;</t>
  </si>
  <si>
    <t>Quyết định số 246/QĐ-UBND ngày 19/02/2025 của UBND tỉnh Vĩnh Long chấp thuận chủ trương đầu tư đồng thời chấp thuận nhà đầu tư.</t>
  </si>
  <si>
    <t>- Quyết định chủ trương đầu tư số 3336/QĐ-UBND ngày 31/12/2020 của UBND tỉnh Bến Tre  (cũ) ; Quyết định chấp thuận điều chỉnh chủ trương đầu tư đồng thời chấp thuận nhà đầu tư số 3129 QĐ-UBND ngày 31/12/2023 của UBND tỉnh Bến Tre  (cũ) .</t>
  </si>
  <si>
    <t>Chấp thuận chủ trương đầu tư số 1377/UBND-KT ngày 15/4/2021; Quyết định chấp thuận điều chỉnh chủ trương đầu tư đồng thời chấp thuận nhà đầu tư số 1959/QĐ-UBND ngày 05/10/2022; Quyết định chấp thuận điều chỉnh chủ trương đầu tư đồng thời chấp thuận nhà đầu tư số 87/QĐ-UBND ngày 19/01/2023; Quyết định chấp thuận điều chỉnh chủ trương đầu tư đồng thời chấp thuận nhà đầu tư số 1046/QĐ-UBND ngày 14/6/2024 của Ủy  ban nhân dân tỉnh Trà Vinh  (cũ) .</t>
  </si>
  <si>
    <t>- Quyết định chấp thuận chủ trương đầu tư số 643/QĐ-UBND cấp lần đầu ngày 26/3/2025; Quyết định chấp thuận nhà đầu tư số 1292/QĐ-UBND cấp lần đầu ngày 18/9/2025 của UBND tỉnh Trà Vinh (cũ) ;</t>
  </si>
  <si>
    <t>Quyết định chấp thuận chủ trương đầu tư đồng thời chấp thuận nhà đầu tư số 452/QĐ-UBND ngày 25/02/2022 của UBND tỉnh Trà Vinh  (cũ) , được điều chỉnh tại Quyết định số 1759/QĐ-UBND ngày 17/11/2023.</t>
  </si>
  <si>
    <t>Văn bản chấp thuận chủ trương đầu tư số 417/UBND-TCĐT ngày 25/01/2021, Quyết định chấp thuận điều chỉnh chủ trương đầu tư đồng thời chấp thuận nhà đầu tư số 1500/QĐ-UBND ngày 11/7/2022 của UBND tỉnh Bến Tre (cũ); Quyết định chấp thuận điều chỉnh chủ trương đầu tư đồng thời chấp thuận nhà đầu tư số 3023/QĐ-UBND ngày 25/12/2023 của UBND tỉnh Bến Tre (cũ).</t>
  </si>
  <si>
    <t>Quyết định chấp thuận chủ trương đầu tư số 1836/QĐ-UBND ngày 06/4/2021; Quyết định chấp thuận điều chỉnh chủ trương đầu tư đồng thời chấp thuận nhà đầu tư số 570/QĐ-UBND ngày 22/3/2023 của UBND tỉnh Bến Tre (cũ).</t>
  </si>
  <si>
    <t>Chấp thuận chủ trương đầu tư số 413/UBND-KT ngày 26/02/2021; Quyết định chấp thuận điều chỉnh chủ trương đầu tư đồng thời chấp thuận nhà đầu tư số 207/QĐ-UBND ngày 20/02/2024; Quyết định chấp thuận điều chỉnh chủ trương đầu tư đồng thời chấp thuận nhà đầu tư số 1045/QĐ-UBND ngày 14/6/2024 của Ủy ban nhân dân tỉnh Trà Vinh (cũ).</t>
  </si>
  <si>
    <t>Quyết định chủ trương đầu tư số 3581/QĐ-UBND ngày 30/10/2020; Quyết định điều chỉnh chủ trương đầu tư số 1019/QĐ-UBND ngày 13/12/2020; Quyết định điều chỉnh chủ trương đầu tư số 2605/QĐ-UBND ngày 11/11/2021; Quyết định điều chỉnh chủ trương đầu tư số 1178/QĐ-UBND ngày 12/7/2024 của Ủy ban nhân dân tỉnh Trà Vinh (cũ).</t>
  </si>
  <si>
    <t>Quyết định chủ trương đầu tư số 3030/QĐ-UBND ngày 17/11/2020; Quyết định chấp thuận điều chỉnh chủ trương đầu tư đồng thời chấp thuận nhà đầu tư số 169/QĐ-UBND ngày 24/01/2022 và 196/QĐ-UBND ngày 08/02/2023 của UBND tỉnh Bến Tre (cũ).</t>
  </si>
  <si>
    <t>Quyết định chủ trương đầu tư số 3031/QĐ-UBND ngày 17/11/2020; Quyết định chấp thuận điều chỉnh chủ trương đầu tư đồng thời chấp thuận nhà đầu tư số 170/QĐ-UBND ngày 24/01/2022 và 197/QĐ-UBND ngày 08/02/2023 của UBND tỉnh Bến Tre (cũ).</t>
  </si>
  <si>
    <t>Quyết định số 2483/QĐ-UBND ngày 13/5/2025 của UBND huyện Mang Thít (cũ) về việc chủ trương đầu tư dự án Trường trung học cơ sở Tân Long, huyện Mang Thít.</t>
  </si>
  <si>
    <t>Quyết định số 2365/QĐ-UBND ngày 07/9/2020 của UBND tỉnh Vĩnh Long về việc phê duyệt chủ trương đầu tư dự án Khu dân cư và tái định cư thị trấn Trà Ôn, huyện Trà Ôn, được điều chỉnh tại Quyết định số 1164/QĐ-UBND ngày 26/3/2025 của UBND huyện Trà Ôn (cũ).</t>
  </si>
  <si>
    <t>- Quyết định chấp thuận chủ trương đầu tư số 1228/QĐ-UBND ngày 14/8/2023 của UBND tỉnh Trà Vinh (cũ) (cấp lần đầu); 
- Quyết định chấp thuận nhà đầu tư số 399/QĐ-UBND ngày 21/3/2024 của UBND tỉnh Trà Vinh (cũ) (cấp lần đầu).</t>
  </si>
  <si>
    <t>Chấp thuận chủ trương đầu tư số 1573/UBND-TCĐT ngày 29/3/2021 của Ủy ban nhân dân tinh Bến Tre (cũ).</t>
  </si>
  <si>
    <t>Nghị quyết số 23/NQ-HĐND ngày 29/5/2025 của HĐND dân tỉnh Bến Tre (cũ) sửa đổi bổ sung Danh mục các khu đất thực hiện đầu thầu lựa chọn nhà đầu tư thực hiện dự án đầu tư có sử dụng đất trên địa bàn tỉnh Bến Tre kèm theo Nghị Quyết 37/NQ-HĐND ngày 06/12/2024 của HDND tỉnh Bến Tre (cũ).</t>
  </si>
  <si>
    <t>- Nghị quyết số 27/NQ-HĐND ngày 07/10/2022 của HĐND tỉnh Bến Tre (cũ) về việc thông qua chủ trương đề xuất Dự án đầu tư xây dựng Khu đô thị mới An Thủy 2, xã An Thủy, huyện Ba Tri;
- Nghị quyết số 37/NQ-HDND ngày 06/12/2024 của HĐND tỉnh Bến Tre (cũ) Ban hành Danh mục các khu đất đấu thầu lựa chọn nhà đầu tư thực hiện dự án đầu tư có sử dụng đất trên địa bàn tỉnh Bến Tre.</t>
  </si>
  <si>
    <t>Nghị quyết số 16/NQ-HĐND ngày 13/7/2022 HĐND tỉnh Bến Tre (cũ) về việc thông qua chủ trương đề xuất Dự án đầu tư xây dựng khu đô thị mới Nhơn thạnh, thành phố Bến Tre.</t>
  </si>
  <si>
    <t>Ban Quản lý dự án khu vực Mang
Thít</t>
  </si>
  <si>
    <t>Quyết định số 2833/QĐ-UBND ngày 02/6/2025 của UBND huyện Mang Thít (cũ) về chủ trương đầu tư dự án đường trục chính đô thị, thị trấn Cái Nhum (đoạn Từ Công viên Văn Hóa – Thể thao huyện đến Vòng Xoay khóm 3)</t>
  </si>
  <si>
    <t>Công trình, dự án cấp nước</t>
  </si>
  <si>
    <t>Giám đốc Trung tâm Nước sạch nông thôn</t>
  </si>
  <si>
    <t>Công trình, dự án năng lượng</t>
  </si>
  <si>
    <t>Ban Quản lý dự án các công trình Điện miền Nam</t>
  </si>
  <si>
    <t>Ban Quản lý dự án khu vực Mang Thít</t>
  </si>
  <si>
    <t>Ban Quản lý dự án Khu vực Châu Thành - Bến Tre</t>
  </si>
  <si>
    <t>Ban Quản lý dự án khu vực Bến Tre</t>
  </si>
  <si>
    <t>Ban Quản lý dự án dân dụng và công nghiệp tỉnh</t>
  </si>
  <si>
    <t>Ban Quản lý dự án khu vực Mỏ Cày Nam</t>
  </si>
  <si>
    <t>Phân pha dây dẫn đường dây 110kv Vũng Liêm -Trà Vinh 2</t>
  </si>
  <si>
    <t>Cải tạo, nâng khả năng tải đường dây 110 KV Bến Tre 2 - Mỏ Cày 2 - Mỏ Cày</t>
  </si>
  <si>
    <t>Nhà máy điện gió số 5 - giai đoạn 2</t>
  </si>
  <si>
    <t>Công trình, dự án xây dựng cơ sở văn hóa</t>
  </si>
  <si>
    <t>Công trình, dự án chợ</t>
  </si>
  <si>
    <t>Công trình, dự án xây dựng cơ sở giáo dục, đào tạo</t>
  </si>
  <si>
    <t>- Quyết định chủ trương đầu tư số 2398/QĐ-UBND ngày 25/9/2020; Quyết định số chấp thuận điều chỉnh chủ trương đầu tư đồng thời chấp thuận nhà đầu tư số 569/QĐ-UBND ngày 22/3/2023 của Ủy ban nhân dân tỉnh Bến Tre của UBND tỉnh Trà Vinh  (cũ).</t>
  </si>
  <si>
    <t>- Quyết định sổ 262/QĐ-TTg ngày 01/4/2024 cua Thủ tướng Chính phủ phê duyệt Kế hoạch thực hiện Quy hoạch phát triển điện lực quốc gia thời kỳ 2021-2030, tầm nhìn đến năm 2050;
- Nghị quyết sổ 62/NQ-HĐND ngày 09/12/2024 của HĐND tỉnh Trà Vinh (cũ).</t>
  </si>
  <si>
    <t>- Căn cứ điểm d, khoản 6 Điều 19, Luật Đầu tư công 2024, công trình thuộc đối tượng không phải quyết định chủ trương đầu tư.  
- Quyết định số 851/QĐ-UBND ngày 18 tháng 8 năm 2025 của UBND tỉnh Vĩnh Long về việc giao chỉ tiêu kế hoạch điều chỉnh, bổ sung và hợp nhất kế hoạch đầu tư công vốn ngân sách nhà nước năm 2025 của tỉnh Vĩnh Long sau sắp xếp tổ chức bộ máy và đơn vị hành chính.</t>
  </si>
  <si>
    <t>- Quyết định số 2456/QĐ-UBND ngày 22/5/2025 của UBND huyện Tam Bình (cũ) về việc phê duyệt chủ trương đầu tư dự án Khu tái định cư và dân cư Thị trấn Tam Bình, huyện Tam Bình.</t>
  </si>
  <si>
    <t>- Quyết định chấp thuận chủ trương đầu tư số 1907/QĐ-UBND ngày 13/12/2023 của UBND tỉnh Trà Vinh (cũ); Quyết định chấp thuận điều chỉnh chủ trương đầu tư số 289/QĐ-UBND ngày 07/3/2024 của UBND tỉnh Trà Vinh (cũ).
- Quyết chấp thuận điều chỉnh nhà đầu tư số 764/QĐ-UBND ngày 10/4/2025 của Ủy ban nhân dân tỉnh Trà Vinh (cũ).</t>
  </si>
  <si>
    <t>(Ban hành kèm theo Nghị quyết số              /NQ-HĐND ngày        tháng         năm 2025 của Hội đồng nhân dân tỉnh Vĩnh Long)</t>
  </si>
  <si>
    <t>Quyết đinh chấp thuận chủ trương đầu tư đồng thời chấp thuận nhà đầu tư số 2244/QĐ-UBND ngày 24/6/2025 của Ủy ban nhân dân tỉnh Bến Tre  (cũ)</t>
  </si>
  <si>
    <t>Quyết định chủ trương đầu tư số 2707/QĐ-UBND ngày 17/12/2018 của Ủy ban nhân dân tỉnh Bến Tre (cũ).</t>
  </si>
  <si>
    <t>Dự án được HĐND tỉnh Bến Tre (cũ) thông qua danh mục thu hồi đất tại Nghị Quyết số 38/NQ-HĐND ngày 06/12/2024.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</si>
</sst>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rgb="FF000000"/>
      <name val="Arial"/>
      <scheme val="minor"/>
    </font>
    <font>
      <sz val="11"/>
      <color rgb="FF000000"/>
      <name val="Arial"/>
      <family val="2"/>
      <scheme val="minor"/>
    </font>
    <font>
      <sz val="11"/>
      <color rgb="FF000000"/>
      <name val="Arial"/>
      <family val="2"/>
      <scheme val="minor"/>
    </font>
    <font>
      <sz val="13"/>
      <name val="Times New Roman"/>
      <family val="1"/>
    </font>
    <font>
      <b/>
      <sz val="13"/>
      <name val="Times New Roman"/>
      <family val="1"/>
    </font>
    <font>
      <b/>
      <sz val="14"/>
      <name val="Times New Roman"/>
      <family val="1"/>
    </font>
    <font>
      <sz val="14"/>
      <name val="Times New Roman"/>
      <family val="1"/>
    </font>
    <font>
      <b/>
      <i/>
      <sz val="13"/>
      <name val="Times New Roman"/>
      <family val="1"/>
    </font>
    <font>
      <i/>
      <sz val="13"/>
      <name val="Times New Roman"/>
      <family val="1"/>
    </font>
    <font>
      <i/>
      <sz val="14"/>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42">
    <xf numFmtId="0" fontId="0" fillId="0" borderId="0" xfId="0" applyFont="1" applyAlignment="1"/>
    <xf numFmtId="0" fontId="3" fillId="0" borderId="0" xfId="0" applyFont="1" applyFill="1" applyAlignment="1">
      <alignment horizontal="center" vertical="center"/>
    </xf>
    <xf numFmtId="0" fontId="4"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43" fontId="3" fillId="0" borderId="0" xfId="2" applyFont="1" applyFill="1" applyBorder="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3" fontId="4" fillId="0" borderId="1" xfId="2"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xf>
    <xf numFmtId="43" fontId="7" fillId="0" borderId="1" xfId="2" applyFont="1" applyFill="1" applyBorder="1" applyAlignment="1">
      <alignment horizontal="left" vertical="center"/>
    </xf>
    <xf numFmtId="0" fontId="8" fillId="0" borderId="0" xfId="0" applyFont="1" applyFill="1" applyAlignment="1">
      <alignment vertical="center"/>
    </xf>
    <xf numFmtId="0" fontId="7"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3" fontId="3" fillId="0" borderId="1" xfId="2"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0" applyFont="1" applyFill="1" applyBorder="1" applyAlignment="1">
      <alignment vertical="center"/>
    </xf>
    <xf numFmtId="43" fontId="3" fillId="0" borderId="1" xfId="2" applyFont="1" applyFill="1" applyBorder="1" applyAlignment="1">
      <alignment vertical="center"/>
    </xf>
    <xf numFmtId="0" fontId="3" fillId="0" borderId="1" xfId="0" quotePrefix="1" applyFont="1" applyFill="1" applyBorder="1" applyAlignment="1">
      <alignment vertical="center" wrapText="1"/>
    </xf>
    <xf numFmtId="0" fontId="3" fillId="0" borderId="0" xfId="0" quotePrefix="1"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1" xfId="1" quotePrefix="1" applyFont="1" applyFill="1" applyBorder="1" applyAlignment="1">
      <alignment horizontal="left" vertical="center" wrapText="1"/>
    </xf>
    <xf numFmtId="0" fontId="4" fillId="0" borderId="0" xfId="0" applyFont="1" applyFill="1" applyAlignment="1">
      <alignment vertical="center"/>
    </xf>
    <xf numFmtId="0" fontId="3" fillId="0" borderId="1" xfId="0" applyFont="1" applyFill="1" applyBorder="1" applyAlignment="1">
      <alignment vertical="center" wrapText="1"/>
    </xf>
    <xf numFmtId="43" fontId="3" fillId="0" borderId="1" xfId="2"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vertical="center"/>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5"/>
  <sheetViews>
    <sheetView tabSelected="1" view="pageBreakPreview" zoomScale="85" zoomScaleNormal="85" zoomScaleSheetLayoutView="85" workbookViewId="0">
      <selection activeCell="F8" sqref="F8"/>
    </sheetView>
  </sheetViews>
  <sheetFormatPr defaultColWidth="12.3984375" defaultRowHeight="16.8" x14ac:dyDescent="0.25"/>
  <cols>
    <col min="1" max="1" width="7" style="20" customWidth="1"/>
    <col min="2" max="2" width="49" style="3" customWidth="1"/>
    <col min="3" max="3" width="12.3984375" style="3" customWidth="1"/>
    <col min="4" max="4" width="19.3984375" style="3" customWidth="1"/>
    <col min="5" max="5" width="19.3984375" style="1" customWidth="1"/>
    <col min="6" max="6" width="44.3984375" style="3" customWidth="1"/>
    <col min="7" max="7" width="42.19921875" style="6" customWidth="1"/>
    <col min="8" max="16384" width="12.3984375" style="3"/>
  </cols>
  <sheetData>
    <row r="1" spans="1:7" ht="18.3" customHeight="1" x14ac:dyDescent="0.25">
      <c r="A1" s="38" t="s">
        <v>91</v>
      </c>
      <c r="B1" s="39"/>
      <c r="C1" s="39"/>
      <c r="D1" s="39"/>
      <c r="E1" s="39"/>
      <c r="F1" s="39"/>
      <c r="G1" s="39"/>
    </row>
    <row r="2" spans="1:7" ht="24.75" customHeight="1" x14ac:dyDescent="0.25">
      <c r="A2" s="40" t="s">
        <v>217</v>
      </c>
      <c r="B2" s="41"/>
      <c r="C2" s="41"/>
      <c r="D2" s="41"/>
      <c r="E2" s="41"/>
      <c r="F2" s="41"/>
      <c r="G2" s="41"/>
    </row>
    <row r="3" spans="1:7" x14ac:dyDescent="0.25">
      <c r="A3" s="2"/>
      <c r="B3" s="4"/>
      <c r="C3" s="8"/>
      <c r="D3" s="4"/>
      <c r="E3" s="21"/>
      <c r="F3" s="4"/>
      <c r="G3" s="5"/>
    </row>
    <row r="4" spans="1:7" ht="65.25" customHeight="1" x14ac:dyDescent="0.25">
      <c r="A4" s="9" t="s">
        <v>0</v>
      </c>
      <c r="B4" s="7" t="s">
        <v>9</v>
      </c>
      <c r="C4" s="7" t="s">
        <v>30</v>
      </c>
      <c r="D4" s="7" t="s">
        <v>31</v>
      </c>
      <c r="E4" s="7" t="s">
        <v>32</v>
      </c>
      <c r="F4" s="7" t="s">
        <v>10</v>
      </c>
      <c r="G4" s="7" t="s">
        <v>1</v>
      </c>
    </row>
    <row r="5" spans="1:7" ht="33" customHeight="1" x14ac:dyDescent="0.25">
      <c r="A5" s="18"/>
      <c r="B5" s="10" t="s">
        <v>28</v>
      </c>
      <c r="C5" s="11">
        <f>C6+C9+C11+C40+C42+C45+C52+C76</f>
        <v>1597.8962750000001</v>
      </c>
      <c r="D5" s="12"/>
      <c r="E5" s="10"/>
      <c r="F5" s="12"/>
      <c r="G5" s="12"/>
    </row>
    <row r="6" spans="1:7" ht="34.200000000000003" customHeight="1" x14ac:dyDescent="0.25">
      <c r="A6" s="18" t="s">
        <v>90</v>
      </c>
      <c r="B6" s="12" t="s">
        <v>153</v>
      </c>
      <c r="C6" s="11">
        <f>SUM(C7:C8)</f>
        <v>3.9899999999999998</v>
      </c>
      <c r="D6" s="12"/>
      <c r="E6" s="10"/>
      <c r="F6" s="12"/>
      <c r="G6" s="12"/>
    </row>
    <row r="7" spans="1:7" ht="77.400000000000006" customHeight="1" x14ac:dyDescent="0.25">
      <c r="A7" s="23">
        <v>1</v>
      </c>
      <c r="B7" s="24" t="s">
        <v>53</v>
      </c>
      <c r="C7" s="25">
        <v>1.63</v>
      </c>
      <c r="D7" s="24" t="s">
        <v>86</v>
      </c>
      <c r="E7" s="26" t="s">
        <v>195</v>
      </c>
      <c r="F7" s="24" t="s">
        <v>175</v>
      </c>
      <c r="G7" s="24"/>
    </row>
    <row r="8" spans="1:7" ht="96" customHeight="1" x14ac:dyDescent="0.25">
      <c r="A8" s="23">
        <f>A7+1</f>
        <v>2</v>
      </c>
      <c r="B8" s="24" t="s">
        <v>54</v>
      </c>
      <c r="C8" s="25">
        <v>2.36</v>
      </c>
      <c r="D8" s="24" t="s">
        <v>86</v>
      </c>
      <c r="E8" s="26" t="s">
        <v>195</v>
      </c>
      <c r="F8" s="24" t="s">
        <v>196</v>
      </c>
      <c r="G8" s="24"/>
    </row>
    <row r="9" spans="1:7" ht="30" customHeight="1" x14ac:dyDescent="0.25">
      <c r="A9" s="18" t="s">
        <v>89</v>
      </c>
      <c r="B9" s="12" t="s">
        <v>197</v>
      </c>
      <c r="C9" s="11">
        <f>C10</f>
        <v>0.04</v>
      </c>
      <c r="D9" s="12"/>
      <c r="E9" s="10"/>
      <c r="F9" s="12"/>
      <c r="G9" s="12"/>
    </row>
    <row r="10" spans="1:7" ht="94.2" customHeight="1" x14ac:dyDescent="0.25">
      <c r="A10" s="23">
        <f>A8+1</f>
        <v>3</v>
      </c>
      <c r="B10" s="24" t="s">
        <v>135</v>
      </c>
      <c r="C10" s="25">
        <v>0.04</v>
      </c>
      <c r="D10" s="24" t="s">
        <v>6</v>
      </c>
      <c r="E10" s="26" t="s">
        <v>198</v>
      </c>
      <c r="F10" s="27" t="s">
        <v>137</v>
      </c>
      <c r="G10" s="24"/>
    </row>
    <row r="11" spans="1:7" ht="31.8" customHeight="1" x14ac:dyDescent="0.25">
      <c r="A11" s="18" t="s">
        <v>138</v>
      </c>
      <c r="B11" s="12" t="s">
        <v>199</v>
      </c>
      <c r="C11" s="11">
        <f>C12+C21</f>
        <v>242.77113499999999</v>
      </c>
      <c r="D11" s="12"/>
      <c r="E11" s="10"/>
      <c r="F11" s="12"/>
      <c r="G11" s="12"/>
    </row>
    <row r="12" spans="1:7" s="16" customFormat="1" ht="30.6" customHeight="1" x14ac:dyDescent="0.25">
      <c r="A12" s="19" t="s">
        <v>140</v>
      </c>
      <c r="B12" s="14" t="s">
        <v>141</v>
      </c>
      <c r="C12" s="15">
        <f>SUM(C13:C20)</f>
        <v>10.221135000000002</v>
      </c>
      <c r="D12" s="14"/>
      <c r="E12" s="22"/>
      <c r="F12" s="14"/>
      <c r="G12" s="14"/>
    </row>
    <row r="13" spans="1:7" ht="72" customHeight="1" x14ac:dyDescent="0.25">
      <c r="A13" s="23">
        <f>A10+1</f>
        <v>4</v>
      </c>
      <c r="B13" s="24" t="s">
        <v>63</v>
      </c>
      <c r="C13" s="25">
        <v>0.50229999999999997</v>
      </c>
      <c r="D13" s="24" t="s">
        <v>64</v>
      </c>
      <c r="E13" s="26" t="s">
        <v>113</v>
      </c>
      <c r="F13" s="27" t="s">
        <v>150</v>
      </c>
      <c r="G13" s="24"/>
    </row>
    <row r="14" spans="1:7" ht="70.2" customHeight="1" x14ac:dyDescent="0.25">
      <c r="A14" s="23">
        <f t="shared" ref="A14:A83" si="0">A13+1</f>
        <v>5</v>
      </c>
      <c r="B14" s="24" t="s">
        <v>46</v>
      </c>
      <c r="C14" s="25">
        <v>5.2</v>
      </c>
      <c r="D14" s="24" t="s">
        <v>48</v>
      </c>
      <c r="E14" s="26" t="s">
        <v>200</v>
      </c>
      <c r="F14" s="27" t="s">
        <v>152</v>
      </c>
      <c r="G14" s="24"/>
    </row>
    <row r="15" spans="1:7" ht="114" customHeight="1" x14ac:dyDescent="0.25">
      <c r="A15" s="23">
        <f t="shared" si="0"/>
        <v>6</v>
      </c>
      <c r="B15" s="24" t="s">
        <v>51</v>
      </c>
      <c r="C15" s="25">
        <v>0.34</v>
      </c>
      <c r="D15" s="24" t="s">
        <v>50</v>
      </c>
      <c r="E15" s="26" t="s">
        <v>113</v>
      </c>
      <c r="F15" s="27" t="s">
        <v>151</v>
      </c>
      <c r="G15" s="24"/>
    </row>
    <row r="16" spans="1:7" ht="67.2" x14ac:dyDescent="0.25">
      <c r="A16" s="23">
        <f t="shared" si="0"/>
        <v>7</v>
      </c>
      <c r="B16" s="24" t="s">
        <v>207</v>
      </c>
      <c r="C16" s="25">
        <v>0.42</v>
      </c>
      <c r="D16" s="24" t="s">
        <v>97</v>
      </c>
      <c r="E16" s="26" t="s">
        <v>113</v>
      </c>
      <c r="F16" s="27" t="s">
        <v>176</v>
      </c>
      <c r="G16" s="24"/>
    </row>
    <row r="17" spans="1:7" ht="134.4" x14ac:dyDescent="0.25">
      <c r="A17" s="23">
        <f t="shared" si="0"/>
        <v>8</v>
      </c>
      <c r="B17" s="24" t="s">
        <v>206</v>
      </c>
      <c r="C17" s="25">
        <v>0.79</v>
      </c>
      <c r="D17" s="24" t="s">
        <v>98</v>
      </c>
      <c r="E17" s="26" t="s">
        <v>113</v>
      </c>
      <c r="F17" s="27" t="s">
        <v>124</v>
      </c>
      <c r="G17" s="24"/>
    </row>
    <row r="18" spans="1:7" ht="168" x14ac:dyDescent="0.25">
      <c r="A18" s="23">
        <f t="shared" si="0"/>
        <v>9</v>
      </c>
      <c r="B18" s="24" t="s">
        <v>16</v>
      </c>
      <c r="C18" s="25">
        <v>1.38</v>
      </c>
      <c r="D18" s="24" t="s">
        <v>98</v>
      </c>
      <c r="E18" s="26" t="s">
        <v>113</v>
      </c>
      <c r="F18" s="27" t="s">
        <v>126</v>
      </c>
      <c r="G18" s="24"/>
    </row>
    <row r="19" spans="1:7" ht="60" customHeight="1" x14ac:dyDescent="0.25">
      <c r="A19" s="23">
        <f t="shared" si="0"/>
        <v>10</v>
      </c>
      <c r="B19" s="24" t="s">
        <v>47</v>
      </c>
      <c r="C19" s="25">
        <v>0.8</v>
      </c>
      <c r="D19" s="24" t="s">
        <v>82</v>
      </c>
      <c r="E19" s="26" t="s">
        <v>113</v>
      </c>
      <c r="F19" s="27" t="s">
        <v>177</v>
      </c>
      <c r="G19" s="28"/>
    </row>
    <row r="20" spans="1:7" ht="76.2" customHeight="1" x14ac:dyDescent="0.25">
      <c r="A20" s="23">
        <f t="shared" si="0"/>
        <v>11</v>
      </c>
      <c r="B20" s="29" t="s">
        <v>102</v>
      </c>
      <c r="C20" s="30">
        <f>(7564.8+120.75+202.8)/10000</f>
        <v>0.78883500000000006</v>
      </c>
      <c r="D20" s="24" t="s">
        <v>103</v>
      </c>
      <c r="E20" s="26" t="s">
        <v>113</v>
      </c>
      <c r="F20" s="24" t="s">
        <v>218</v>
      </c>
      <c r="G20" s="24"/>
    </row>
    <row r="21" spans="1:7" s="16" customFormat="1" ht="26.55" customHeight="1" x14ac:dyDescent="0.25">
      <c r="A21" s="19" t="s">
        <v>142</v>
      </c>
      <c r="B21" s="14" t="s">
        <v>143</v>
      </c>
      <c r="C21" s="15">
        <f>SUM(C22:C39)</f>
        <v>232.54999999999998</v>
      </c>
      <c r="D21" s="14"/>
      <c r="E21" s="22"/>
      <c r="F21" s="14"/>
      <c r="G21" s="14"/>
    </row>
    <row r="22" spans="1:7" ht="66.599999999999994" customHeight="1" x14ac:dyDescent="0.25">
      <c r="A22" s="23">
        <f>A20+1</f>
        <v>12</v>
      </c>
      <c r="B22" s="24" t="s">
        <v>62</v>
      </c>
      <c r="C22" s="25">
        <v>4</v>
      </c>
      <c r="D22" s="24" t="s">
        <v>108</v>
      </c>
      <c r="E22" s="26" t="s">
        <v>113</v>
      </c>
      <c r="F22" s="27" t="s">
        <v>115</v>
      </c>
      <c r="G22" s="24"/>
    </row>
    <row r="23" spans="1:7" ht="96" customHeight="1" x14ac:dyDescent="0.25">
      <c r="A23" s="23">
        <f t="shared" si="0"/>
        <v>13</v>
      </c>
      <c r="B23" s="24" t="s">
        <v>122</v>
      </c>
      <c r="C23" s="25">
        <v>1.61</v>
      </c>
      <c r="D23" s="24" t="s">
        <v>18</v>
      </c>
      <c r="E23" s="26" t="s">
        <v>113</v>
      </c>
      <c r="F23" s="27" t="s">
        <v>123</v>
      </c>
      <c r="G23" s="24"/>
    </row>
    <row r="24" spans="1:7" ht="112.05" customHeight="1" x14ac:dyDescent="0.25">
      <c r="A24" s="23">
        <f t="shared" si="0"/>
        <v>14</v>
      </c>
      <c r="B24" s="24" t="s">
        <v>208</v>
      </c>
      <c r="C24" s="25">
        <v>31.5</v>
      </c>
      <c r="D24" s="24" t="s">
        <v>18</v>
      </c>
      <c r="E24" s="26" t="s">
        <v>113</v>
      </c>
      <c r="F24" s="27" t="s">
        <v>178</v>
      </c>
      <c r="G24" s="24"/>
    </row>
    <row r="25" spans="1:7" ht="145.19999999999999" customHeight="1" x14ac:dyDescent="0.25">
      <c r="A25" s="23">
        <f t="shared" si="0"/>
        <v>15</v>
      </c>
      <c r="B25" s="24" t="s">
        <v>104</v>
      </c>
      <c r="C25" s="25">
        <v>6.26</v>
      </c>
      <c r="D25" s="24" t="s">
        <v>98</v>
      </c>
      <c r="E25" s="26" t="s">
        <v>113</v>
      </c>
      <c r="F25" s="27" t="s">
        <v>184</v>
      </c>
      <c r="G25" s="24"/>
    </row>
    <row r="26" spans="1:7" ht="199.8" customHeight="1" x14ac:dyDescent="0.25">
      <c r="A26" s="23">
        <f t="shared" si="0"/>
        <v>16</v>
      </c>
      <c r="B26" s="24" t="s">
        <v>105</v>
      </c>
      <c r="C26" s="25">
        <v>0.4</v>
      </c>
      <c r="D26" s="24" t="s">
        <v>108</v>
      </c>
      <c r="E26" s="26" t="s">
        <v>113</v>
      </c>
      <c r="F26" s="27" t="s">
        <v>179</v>
      </c>
      <c r="G26" s="24"/>
    </row>
    <row r="27" spans="1:7" ht="94.5" customHeight="1" x14ac:dyDescent="0.25">
      <c r="A27" s="23">
        <f t="shared" si="0"/>
        <v>17</v>
      </c>
      <c r="B27" s="24" t="s">
        <v>17</v>
      </c>
      <c r="C27" s="25">
        <v>1.53</v>
      </c>
      <c r="D27" s="24" t="s">
        <v>7</v>
      </c>
      <c r="E27" s="26" t="s">
        <v>113</v>
      </c>
      <c r="F27" s="27" t="s">
        <v>180</v>
      </c>
      <c r="G27" s="24"/>
    </row>
    <row r="28" spans="1:7" ht="114.6" customHeight="1" x14ac:dyDescent="0.25">
      <c r="A28" s="23">
        <f t="shared" si="0"/>
        <v>18</v>
      </c>
      <c r="B28" s="24" t="s">
        <v>61</v>
      </c>
      <c r="C28" s="25">
        <v>2.5</v>
      </c>
      <c r="D28" s="24" t="s">
        <v>7</v>
      </c>
      <c r="E28" s="26" t="s">
        <v>113</v>
      </c>
      <c r="F28" s="27" t="s">
        <v>128</v>
      </c>
      <c r="G28" s="24"/>
    </row>
    <row r="29" spans="1:7" ht="108" customHeight="1" x14ac:dyDescent="0.25">
      <c r="A29" s="23">
        <f t="shared" si="0"/>
        <v>19</v>
      </c>
      <c r="B29" s="24" t="s">
        <v>34</v>
      </c>
      <c r="C29" s="25">
        <v>3.46</v>
      </c>
      <c r="D29" s="24" t="s">
        <v>4</v>
      </c>
      <c r="E29" s="26" t="s">
        <v>113</v>
      </c>
      <c r="F29" s="27" t="s">
        <v>129</v>
      </c>
      <c r="G29" s="24"/>
    </row>
    <row r="30" spans="1:7" ht="112.8" customHeight="1" x14ac:dyDescent="0.25">
      <c r="A30" s="23">
        <f t="shared" si="0"/>
        <v>20</v>
      </c>
      <c r="B30" s="24" t="s">
        <v>94</v>
      </c>
      <c r="C30" s="25">
        <v>17.5</v>
      </c>
      <c r="D30" s="24" t="s">
        <v>97</v>
      </c>
      <c r="E30" s="26" t="s">
        <v>113</v>
      </c>
      <c r="F30" s="27" t="s">
        <v>212</v>
      </c>
      <c r="G30" s="24"/>
    </row>
    <row r="31" spans="1:7" ht="99.15" customHeight="1" x14ac:dyDescent="0.25">
      <c r="A31" s="23">
        <f t="shared" si="0"/>
        <v>21</v>
      </c>
      <c r="B31" s="24" t="s">
        <v>125</v>
      </c>
      <c r="C31" s="25">
        <v>17.5</v>
      </c>
      <c r="D31" s="24" t="s">
        <v>79</v>
      </c>
      <c r="E31" s="26" t="s">
        <v>113</v>
      </c>
      <c r="F31" s="27" t="s">
        <v>183</v>
      </c>
      <c r="G31" s="24"/>
    </row>
    <row r="32" spans="1:7" ht="110.1" customHeight="1" x14ac:dyDescent="0.25">
      <c r="A32" s="23">
        <f t="shared" si="0"/>
        <v>22</v>
      </c>
      <c r="B32" s="24" t="s">
        <v>44</v>
      </c>
      <c r="C32" s="25">
        <v>44</v>
      </c>
      <c r="D32" s="24" t="s">
        <v>95</v>
      </c>
      <c r="E32" s="26" t="s">
        <v>93</v>
      </c>
      <c r="F32" s="27" t="s">
        <v>213</v>
      </c>
      <c r="G32" s="24"/>
    </row>
    <row r="33" spans="1:7" ht="84" x14ac:dyDescent="0.25">
      <c r="A33" s="23">
        <f t="shared" si="0"/>
        <v>23</v>
      </c>
      <c r="B33" s="24" t="s">
        <v>45</v>
      </c>
      <c r="C33" s="25">
        <v>5.71</v>
      </c>
      <c r="D33" s="24" t="s">
        <v>96</v>
      </c>
      <c r="E33" s="26" t="s">
        <v>113</v>
      </c>
      <c r="F33" s="27" t="s">
        <v>181</v>
      </c>
      <c r="G33" s="24"/>
    </row>
    <row r="34" spans="1:7" ht="168" customHeight="1" x14ac:dyDescent="0.25">
      <c r="A34" s="23">
        <f t="shared" si="0"/>
        <v>24</v>
      </c>
      <c r="B34" s="24" t="s">
        <v>58</v>
      </c>
      <c r="C34" s="25">
        <v>42</v>
      </c>
      <c r="D34" s="24" t="s">
        <v>97</v>
      </c>
      <c r="E34" s="26" t="s">
        <v>113</v>
      </c>
      <c r="F34" s="27" t="s">
        <v>182</v>
      </c>
      <c r="G34" s="24"/>
    </row>
    <row r="35" spans="1:7" ht="150" customHeight="1" x14ac:dyDescent="0.25">
      <c r="A35" s="23">
        <f t="shared" si="0"/>
        <v>25</v>
      </c>
      <c r="B35" s="24" t="s">
        <v>27</v>
      </c>
      <c r="C35" s="25">
        <v>13.79</v>
      </c>
      <c r="D35" s="24" t="s">
        <v>88</v>
      </c>
      <c r="E35" s="26" t="s">
        <v>113</v>
      </c>
      <c r="F35" s="27" t="s">
        <v>158</v>
      </c>
      <c r="G35" s="24"/>
    </row>
    <row r="36" spans="1:7" ht="143.4" customHeight="1" x14ac:dyDescent="0.25">
      <c r="A36" s="23">
        <f t="shared" si="0"/>
        <v>26</v>
      </c>
      <c r="B36" s="24" t="s">
        <v>106</v>
      </c>
      <c r="C36" s="25">
        <v>11.23</v>
      </c>
      <c r="D36" s="24" t="s">
        <v>107</v>
      </c>
      <c r="E36" s="26" t="s">
        <v>113</v>
      </c>
      <c r="F36" s="27" t="s">
        <v>185</v>
      </c>
      <c r="G36" s="24"/>
    </row>
    <row r="37" spans="1:7" ht="65.400000000000006" customHeight="1" x14ac:dyDescent="0.25">
      <c r="A37" s="23">
        <f t="shared" si="0"/>
        <v>27</v>
      </c>
      <c r="B37" s="24" t="s">
        <v>77</v>
      </c>
      <c r="C37" s="25">
        <v>11.8</v>
      </c>
      <c r="D37" s="24" t="s">
        <v>78</v>
      </c>
      <c r="E37" s="26" t="s">
        <v>113</v>
      </c>
      <c r="F37" s="27" t="s">
        <v>219</v>
      </c>
      <c r="G37" s="27"/>
    </row>
    <row r="38" spans="1:7" ht="123" customHeight="1" x14ac:dyDescent="0.25">
      <c r="A38" s="23">
        <f t="shared" si="0"/>
        <v>28</v>
      </c>
      <c r="B38" s="24" t="s">
        <v>130</v>
      </c>
      <c r="C38" s="25">
        <f>(60000+9500+1300+2000+1500+3000+2500+9000)/10000</f>
        <v>8.8800000000000008</v>
      </c>
      <c r="D38" s="24" t="s">
        <v>97</v>
      </c>
      <c r="E38" s="26" t="s">
        <v>113</v>
      </c>
      <c r="F38" s="27" t="s">
        <v>186</v>
      </c>
      <c r="G38" s="27" t="s">
        <v>132</v>
      </c>
    </row>
    <row r="39" spans="1:7" ht="117" customHeight="1" x14ac:dyDescent="0.25">
      <c r="A39" s="23">
        <f t="shared" si="0"/>
        <v>29</v>
      </c>
      <c r="B39" s="24" t="s">
        <v>131</v>
      </c>
      <c r="C39" s="25">
        <f>(60000+9500+1300+2000+1500+3000+2500+9000)/10000</f>
        <v>8.8800000000000008</v>
      </c>
      <c r="D39" s="24" t="s">
        <v>97</v>
      </c>
      <c r="E39" s="26" t="s">
        <v>113</v>
      </c>
      <c r="F39" s="31" t="s">
        <v>187</v>
      </c>
      <c r="G39" s="27" t="s">
        <v>133</v>
      </c>
    </row>
    <row r="40" spans="1:7" ht="26.55" customHeight="1" x14ac:dyDescent="0.25">
      <c r="A40" s="18" t="s">
        <v>139</v>
      </c>
      <c r="B40" s="12" t="s">
        <v>210</v>
      </c>
      <c r="C40" s="11">
        <f>C41</f>
        <v>0.28999999999999998</v>
      </c>
      <c r="D40" s="12"/>
      <c r="E40" s="10"/>
      <c r="F40" s="12"/>
      <c r="G40" s="12"/>
    </row>
    <row r="41" spans="1:7" ht="96.45" customHeight="1" x14ac:dyDescent="0.25">
      <c r="A41" s="23">
        <f>A39+1</f>
        <v>30</v>
      </c>
      <c r="B41" s="24" t="s">
        <v>59</v>
      </c>
      <c r="C41" s="25">
        <v>0.28999999999999998</v>
      </c>
      <c r="D41" s="24" t="s">
        <v>85</v>
      </c>
      <c r="E41" s="26" t="s">
        <v>93</v>
      </c>
      <c r="F41" s="27" t="s">
        <v>159</v>
      </c>
      <c r="G41" s="24"/>
    </row>
    <row r="42" spans="1:7" ht="34.200000000000003" customHeight="1" x14ac:dyDescent="0.25">
      <c r="A42" s="18" t="s">
        <v>144</v>
      </c>
      <c r="B42" s="12" t="s">
        <v>209</v>
      </c>
      <c r="C42" s="11">
        <f>SUM(C43:C44)</f>
        <v>0.8</v>
      </c>
      <c r="D42" s="12"/>
      <c r="E42" s="10"/>
      <c r="F42" s="12"/>
      <c r="G42" s="12"/>
    </row>
    <row r="43" spans="1:7" ht="72" customHeight="1" x14ac:dyDescent="0.25">
      <c r="A43" s="23">
        <f>A41+1</f>
        <v>31</v>
      </c>
      <c r="B43" s="24" t="s">
        <v>35</v>
      </c>
      <c r="C43" s="25">
        <v>0.77</v>
      </c>
      <c r="D43" s="24" t="s">
        <v>14</v>
      </c>
      <c r="E43" s="26" t="s">
        <v>83</v>
      </c>
      <c r="F43" s="32" t="s">
        <v>220</v>
      </c>
      <c r="G43" s="27"/>
    </row>
    <row r="44" spans="1:7" ht="78.599999999999994" customHeight="1" x14ac:dyDescent="0.25">
      <c r="A44" s="23">
        <f t="shared" si="0"/>
        <v>32</v>
      </c>
      <c r="B44" s="24" t="s">
        <v>99</v>
      </c>
      <c r="C44" s="25">
        <f>300/10000</f>
        <v>0.03</v>
      </c>
      <c r="D44" s="24" t="s">
        <v>100</v>
      </c>
      <c r="E44" s="26" t="s">
        <v>92</v>
      </c>
      <c r="F44" s="24" t="s">
        <v>101</v>
      </c>
      <c r="G44" s="24"/>
    </row>
    <row r="45" spans="1:7" ht="34.799999999999997" customHeight="1" x14ac:dyDescent="0.25">
      <c r="A45" s="18" t="s">
        <v>145</v>
      </c>
      <c r="B45" s="12" t="s">
        <v>211</v>
      </c>
      <c r="C45" s="11">
        <f>SUM(C46:C51)</f>
        <v>2.46</v>
      </c>
      <c r="D45" s="12"/>
      <c r="E45" s="10"/>
      <c r="F45" s="12"/>
      <c r="G45" s="12"/>
    </row>
    <row r="46" spans="1:7" ht="78" customHeight="1" x14ac:dyDescent="0.25">
      <c r="A46" s="23">
        <f>A44+1</f>
        <v>33</v>
      </c>
      <c r="B46" s="24" t="s">
        <v>38</v>
      </c>
      <c r="C46" s="25">
        <v>0.1</v>
      </c>
      <c r="D46" s="24" t="s">
        <v>39</v>
      </c>
      <c r="E46" s="26" t="s">
        <v>201</v>
      </c>
      <c r="F46" s="24" t="s">
        <v>188</v>
      </c>
      <c r="G46" s="24"/>
    </row>
    <row r="47" spans="1:7" ht="158.4" customHeight="1" x14ac:dyDescent="0.25">
      <c r="A47" s="23">
        <f t="shared" si="0"/>
        <v>34</v>
      </c>
      <c r="B47" s="24" t="s">
        <v>127</v>
      </c>
      <c r="C47" s="25">
        <v>0.95</v>
      </c>
      <c r="D47" s="24" t="s">
        <v>87</v>
      </c>
      <c r="E47" s="26" t="s">
        <v>202</v>
      </c>
      <c r="F47" s="27" t="s">
        <v>134</v>
      </c>
      <c r="G47" s="27"/>
    </row>
    <row r="48" spans="1:7" ht="163.65" customHeight="1" x14ac:dyDescent="0.25">
      <c r="A48" s="23">
        <f t="shared" si="0"/>
        <v>35</v>
      </c>
      <c r="B48" s="24" t="s">
        <v>13</v>
      </c>
      <c r="C48" s="25">
        <v>0.62</v>
      </c>
      <c r="D48" s="24" t="s">
        <v>2</v>
      </c>
      <c r="E48" s="26" t="s">
        <v>202</v>
      </c>
      <c r="F48" s="27" t="s">
        <v>214</v>
      </c>
      <c r="G48" s="27"/>
    </row>
    <row r="49" spans="1:7" ht="146.4" customHeight="1" x14ac:dyDescent="0.25">
      <c r="A49" s="23">
        <f t="shared" si="0"/>
        <v>36</v>
      </c>
      <c r="B49" s="28" t="s">
        <v>110</v>
      </c>
      <c r="C49" s="25">
        <v>0.27</v>
      </c>
      <c r="D49" s="28" t="s">
        <v>23</v>
      </c>
      <c r="E49" s="33" t="s">
        <v>203</v>
      </c>
      <c r="F49" s="34" t="s">
        <v>160</v>
      </c>
      <c r="G49" s="28"/>
    </row>
    <row r="50" spans="1:7" ht="85.8" customHeight="1" x14ac:dyDescent="0.25">
      <c r="A50" s="23">
        <f t="shared" si="0"/>
        <v>37</v>
      </c>
      <c r="B50" s="24" t="s">
        <v>111</v>
      </c>
      <c r="C50" s="25">
        <v>0.4</v>
      </c>
      <c r="D50" s="24" t="s">
        <v>19</v>
      </c>
      <c r="E50" s="26" t="s">
        <v>204</v>
      </c>
      <c r="F50" s="27" t="s">
        <v>161</v>
      </c>
      <c r="G50" s="24"/>
    </row>
    <row r="51" spans="1:7" ht="159.6" customHeight="1" x14ac:dyDescent="0.25">
      <c r="A51" s="23">
        <f t="shared" si="0"/>
        <v>38</v>
      </c>
      <c r="B51" s="24" t="s">
        <v>68</v>
      </c>
      <c r="C51" s="25">
        <v>0.12</v>
      </c>
      <c r="D51" s="24" t="s">
        <v>84</v>
      </c>
      <c r="E51" s="26" t="s">
        <v>205</v>
      </c>
      <c r="F51" s="27" t="s">
        <v>162</v>
      </c>
      <c r="G51" s="27"/>
    </row>
    <row r="52" spans="1:7" ht="33.6" x14ac:dyDescent="0.25">
      <c r="A52" s="18" t="s">
        <v>146</v>
      </c>
      <c r="B52" s="13" t="s">
        <v>147</v>
      </c>
      <c r="C52" s="11">
        <f>C53+C57</f>
        <v>788.04514000000006</v>
      </c>
      <c r="D52" s="12"/>
      <c r="E52" s="10"/>
      <c r="F52" s="12"/>
      <c r="G52" s="12"/>
    </row>
    <row r="53" spans="1:7" s="16" customFormat="1" x14ac:dyDescent="0.25">
      <c r="A53" s="19" t="s">
        <v>140</v>
      </c>
      <c r="B53" s="17" t="s">
        <v>157</v>
      </c>
      <c r="C53" s="15">
        <f>SUM(C54:C56)</f>
        <v>17.505940000000002</v>
      </c>
      <c r="D53" s="14"/>
      <c r="E53" s="22"/>
      <c r="F53" s="14"/>
      <c r="G53" s="14"/>
    </row>
    <row r="54" spans="1:7" ht="76.8" customHeight="1" x14ac:dyDescent="0.25">
      <c r="A54" s="23">
        <f>A51+1</f>
        <v>39</v>
      </c>
      <c r="B54" s="24" t="s">
        <v>33</v>
      </c>
      <c r="C54" s="25">
        <v>4.95</v>
      </c>
      <c r="D54" s="24" t="s">
        <v>5</v>
      </c>
      <c r="E54" s="26" t="s">
        <v>204</v>
      </c>
      <c r="F54" s="27" t="s">
        <v>215</v>
      </c>
      <c r="G54" s="24"/>
    </row>
    <row r="55" spans="1:7" ht="169.2" customHeight="1" x14ac:dyDescent="0.25">
      <c r="A55" s="23">
        <f t="shared" si="0"/>
        <v>40</v>
      </c>
      <c r="B55" s="24" t="s">
        <v>11</v>
      </c>
      <c r="C55" s="25">
        <v>10.33</v>
      </c>
      <c r="D55" s="24" t="s">
        <v>6</v>
      </c>
      <c r="E55" s="26" t="s">
        <v>29</v>
      </c>
      <c r="F55" s="27" t="s">
        <v>163</v>
      </c>
      <c r="G55" s="24"/>
    </row>
    <row r="56" spans="1:7" ht="114.6" customHeight="1" x14ac:dyDescent="0.25">
      <c r="A56" s="23">
        <f t="shared" si="0"/>
        <v>41</v>
      </c>
      <c r="B56" s="24" t="s">
        <v>112</v>
      </c>
      <c r="C56" s="25">
        <v>2.22594</v>
      </c>
      <c r="D56" s="24" t="s">
        <v>50</v>
      </c>
      <c r="E56" s="26" t="s">
        <v>204</v>
      </c>
      <c r="F56" s="27" t="s">
        <v>189</v>
      </c>
      <c r="G56" s="24"/>
    </row>
    <row r="57" spans="1:7" s="16" customFormat="1" x14ac:dyDescent="0.25">
      <c r="A57" s="19" t="s">
        <v>142</v>
      </c>
      <c r="B57" s="17" t="s">
        <v>156</v>
      </c>
      <c r="C57" s="15">
        <f>SUM(C58:C75)</f>
        <v>770.53920000000005</v>
      </c>
      <c r="D57" s="14"/>
      <c r="E57" s="22"/>
      <c r="F57" s="14"/>
      <c r="G57" s="14"/>
    </row>
    <row r="58" spans="1:7" ht="84" x14ac:dyDescent="0.25">
      <c r="A58" s="23">
        <f>A56+1</f>
        <v>42</v>
      </c>
      <c r="B58" s="24" t="s">
        <v>60</v>
      </c>
      <c r="C58" s="25">
        <v>9.5</v>
      </c>
      <c r="D58" s="24" t="s">
        <v>43</v>
      </c>
      <c r="E58" s="26" t="s">
        <v>93</v>
      </c>
      <c r="F58" s="27" t="s">
        <v>117</v>
      </c>
      <c r="G58" s="24"/>
    </row>
    <row r="59" spans="1:7" ht="201.6" x14ac:dyDescent="0.25">
      <c r="A59" s="23">
        <f t="shared" si="0"/>
        <v>43</v>
      </c>
      <c r="B59" s="28" t="s">
        <v>25</v>
      </c>
      <c r="C59" s="25">
        <v>4.71</v>
      </c>
      <c r="D59" s="28" t="s">
        <v>24</v>
      </c>
      <c r="E59" s="33" t="s">
        <v>93</v>
      </c>
      <c r="F59" s="34" t="s">
        <v>114</v>
      </c>
      <c r="G59" s="24"/>
    </row>
    <row r="60" spans="1:7" ht="109.2" customHeight="1" x14ac:dyDescent="0.25">
      <c r="A60" s="23">
        <f t="shared" si="0"/>
        <v>44</v>
      </c>
      <c r="B60" s="24" t="s">
        <v>36</v>
      </c>
      <c r="C60" s="25">
        <v>9.77</v>
      </c>
      <c r="D60" s="24" t="s">
        <v>37</v>
      </c>
      <c r="E60" s="26" t="s">
        <v>113</v>
      </c>
      <c r="F60" s="27" t="s">
        <v>190</v>
      </c>
      <c r="G60" s="24"/>
    </row>
    <row r="61" spans="1:7" s="35" customFormat="1" ht="63" customHeight="1" x14ac:dyDescent="0.25">
      <c r="A61" s="23">
        <f t="shared" si="0"/>
        <v>45</v>
      </c>
      <c r="B61" s="24" t="s">
        <v>70</v>
      </c>
      <c r="C61" s="25">
        <v>48.702199999999998</v>
      </c>
      <c r="D61" s="24" t="s">
        <v>55</v>
      </c>
      <c r="E61" s="26" t="s">
        <v>113</v>
      </c>
      <c r="F61" s="27" t="s">
        <v>191</v>
      </c>
      <c r="G61" s="24"/>
    </row>
    <row r="62" spans="1:7" ht="59.4" customHeight="1" x14ac:dyDescent="0.25">
      <c r="A62" s="23">
        <f t="shared" si="0"/>
        <v>46</v>
      </c>
      <c r="B62" s="24" t="s">
        <v>69</v>
      </c>
      <c r="C62" s="25">
        <v>48.8</v>
      </c>
      <c r="D62" s="24" t="s">
        <v>55</v>
      </c>
      <c r="E62" s="26" t="s">
        <v>113</v>
      </c>
      <c r="F62" s="27" t="s">
        <v>164</v>
      </c>
      <c r="G62" s="24"/>
    </row>
    <row r="63" spans="1:7" ht="78.599999999999994" customHeight="1" x14ac:dyDescent="0.25">
      <c r="A63" s="23">
        <f t="shared" si="0"/>
        <v>47</v>
      </c>
      <c r="B63" s="24" t="s">
        <v>72</v>
      </c>
      <c r="C63" s="25">
        <v>22.19</v>
      </c>
      <c r="D63" s="24" t="s">
        <v>55</v>
      </c>
      <c r="E63" s="26" t="s">
        <v>93</v>
      </c>
      <c r="F63" s="27" t="s">
        <v>165</v>
      </c>
      <c r="G63" s="24"/>
    </row>
    <row r="64" spans="1:7" ht="82.8" customHeight="1" x14ac:dyDescent="0.25">
      <c r="A64" s="23">
        <f t="shared" si="0"/>
        <v>48</v>
      </c>
      <c r="B64" s="24" t="s">
        <v>73</v>
      </c>
      <c r="C64" s="25">
        <v>51.726999999999997</v>
      </c>
      <c r="D64" s="24" t="s">
        <v>55</v>
      </c>
      <c r="E64" s="26" t="s">
        <v>93</v>
      </c>
      <c r="F64" s="27" t="s">
        <v>166</v>
      </c>
      <c r="G64" s="24"/>
    </row>
    <row r="65" spans="1:7" ht="144" customHeight="1" x14ac:dyDescent="0.25">
      <c r="A65" s="23">
        <f t="shared" si="0"/>
        <v>49</v>
      </c>
      <c r="B65" s="24" t="s">
        <v>56</v>
      </c>
      <c r="C65" s="25">
        <v>24.12</v>
      </c>
      <c r="D65" s="24" t="s">
        <v>55</v>
      </c>
      <c r="E65" s="26" t="s">
        <v>74</v>
      </c>
      <c r="F65" s="27" t="s">
        <v>167</v>
      </c>
      <c r="G65" s="24"/>
    </row>
    <row r="66" spans="1:7" ht="146.4" customHeight="1" x14ac:dyDescent="0.25">
      <c r="A66" s="23">
        <f t="shared" si="0"/>
        <v>50</v>
      </c>
      <c r="B66" s="24" t="s">
        <v>49</v>
      </c>
      <c r="C66" s="25">
        <v>49</v>
      </c>
      <c r="D66" s="24" t="s">
        <v>43</v>
      </c>
      <c r="E66" s="26" t="s">
        <v>113</v>
      </c>
      <c r="F66" s="27" t="s">
        <v>216</v>
      </c>
      <c r="G66" s="24"/>
    </row>
    <row r="67" spans="1:7" s="35" customFormat="1" ht="93" customHeight="1" x14ac:dyDescent="0.25">
      <c r="A67" s="23">
        <f t="shared" si="0"/>
        <v>51</v>
      </c>
      <c r="B67" s="24" t="s">
        <v>76</v>
      </c>
      <c r="C67" s="25">
        <v>38</v>
      </c>
      <c r="D67" s="24" t="s">
        <v>43</v>
      </c>
      <c r="E67" s="26" t="s">
        <v>93</v>
      </c>
      <c r="F67" s="27" t="s">
        <v>116</v>
      </c>
      <c r="G67" s="24"/>
    </row>
    <row r="68" spans="1:7" ht="98.4" customHeight="1" x14ac:dyDescent="0.25">
      <c r="A68" s="23">
        <f t="shared" si="0"/>
        <v>52</v>
      </c>
      <c r="B68" s="28" t="s">
        <v>22</v>
      </c>
      <c r="C68" s="25">
        <v>28.24</v>
      </c>
      <c r="D68" s="28" t="s">
        <v>23</v>
      </c>
      <c r="E68" s="26" t="s">
        <v>113</v>
      </c>
      <c r="F68" s="34" t="s">
        <v>168</v>
      </c>
      <c r="G68" s="24"/>
    </row>
    <row r="69" spans="1:7" ht="130.19999999999999" customHeight="1" x14ac:dyDescent="0.25">
      <c r="A69" s="23">
        <f t="shared" si="0"/>
        <v>53</v>
      </c>
      <c r="B69" s="28" t="s">
        <v>120</v>
      </c>
      <c r="C69" s="25">
        <v>21.02</v>
      </c>
      <c r="D69" s="28" t="s">
        <v>26</v>
      </c>
      <c r="E69" s="33" t="s">
        <v>93</v>
      </c>
      <c r="F69" s="34" t="s">
        <v>192</v>
      </c>
      <c r="G69" s="24"/>
    </row>
    <row r="70" spans="1:7" ht="80.400000000000006" customHeight="1" x14ac:dyDescent="0.25">
      <c r="A70" s="23">
        <f t="shared" si="0"/>
        <v>54</v>
      </c>
      <c r="B70" s="24" t="s">
        <v>65</v>
      </c>
      <c r="C70" s="25">
        <v>24.826000000000001</v>
      </c>
      <c r="D70" s="24" t="s">
        <v>52</v>
      </c>
      <c r="E70" s="26" t="s">
        <v>93</v>
      </c>
      <c r="F70" s="27" t="s">
        <v>169</v>
      </c>
      <c r="G70" s="24"/>
    </row>
    <row r="71" spans="1:7" ht="168" x14ac:dyDescent="0.25">
      <c r="A71" s="23">
        <f t="shared" si="0"/>
        <v>55</v>
      </c>
      <c r="B71" s="24" t="s">
        <v>66</v>
      </c>
      <c r="C71" s="25">
        <v>28.213999999999999</v>
      </c>
      <c r="D71" s="24" t="s">
        <v>52</v>
      </c>
      <c r="E71" s="26" t="s">
        <v>93</v>
      </c>
      <c r="F71" s="27" t="s">
        <v>118</v>
      </c>
      <c r="G71" s="24"/>
    </row>
    <row r="72" spans="1:7" ht="156.6" customHeight="1" x14ac:dyDescent="0.25">
      <c r="A72" s="23">
        <f t="shared" si="0"/>
        <v>56</v>
      </c>
      <c r="B72" s="24" t="s">
        <v>67</v>
      </c>
      <c r="C72" s="25">
        <v>21.5</v>
      </c>
      <c r="D72" s="24" t="s">
        <v>52</v>
      </c>
      <c r="E72" s="26" t="s">
        <v>75</v>
      </c>
      <c r="F72" s="27" t="s">
        <v>119</v>
      </c>
      <c r="G72" s="24"/>
    </row>
    <row r="73" spans="1:7" ht="179.4" customHeight="1" x14ac:dyDescent="0.25">
      <c r="A73" s="23">
        <f t="shared" si="0"/>
        <v>57</v>
      </c>
      <c r="B73" s="24" t="s">
        <v>57</v>
      </c>
      <c r="C73" s="25">
        <v>21.04</v>
      </c>
      <c r="D73" s="24" t="s">
        <v>84</v>
      </c>
      <c r="E73" s="26" t="s">
        <v>93</v>
      </c>
      <c r="F73" s="27" t="s">
        <v>170</v>
      </c>
      <c r="G73" s="24"/>
    </row>
    <row r="74" spans="1:7" ht="168" x14ac:dyDescent="0.25">
      <c r="A74" s="23">
        <f t="shared" si="0"/>
        <v>58</v>
      </c>
      <c r="B74" s="24" t="s">
        <v>21</v>
      </c>
      <c r="C74" s="25">
        <v>34.68</v>
      </c>
      <c r="D74" s="24" t="s">
        <v>20</v>
      </c>
      <c r="E74" s="26" t="s">
        <v>93</v>
      </c>
      <c r="F74" s="27" t="s">
        <v>193</v>
      </c>
      <c r="G74" s="24"/>
    </row>
    <row r="75" spans="1:7" ht="76.2" customHeight="1" x14ac:dyDescent="0.25">
      <c r="A75" s="23">
        <f t="shared" si="0"/>
        <v>59</v>
      </c>
      <c r="B75" s="24" t="s">
        <v>71</v>
      </c>
      <c r="C75" s="25">
        <v>284.5</v>
      </c>
      <c r="D75" s="24" t="s">
        <v>81</v>
      </c>
      <c r="E75" s="26" t="s">
        <v>93</v>
      </c>
      <c r="F75" s="27" t="s">
        <v>194</v>
      </c>
      <c r="G75" s="24"/>
    </row>
    <row r="76" spans="1:7" ht="33.6" x14ac:dyDescent="0.25">
      <c r="A76" s="18" t="s">
        <v>148</v>
      </c>
      <c r="B76" s="13" t="s">
        <v>149</v>
      </c>
      <c r="C76" s="11">
        <f>C77+C80</f>
        <v>559.5</v>
      </c>
      <c r="D76" s="12"/>
      <c r="E76" s="10"/>
      <c r="F76" s="12"/>
      <c r="G76" s="12"/>
    </row>
    <row r="77" spans="1:7" s="16" customFormat="1" x14ac:dyDescent="0.25">
      <c r="A77" s="19" t="s">
        <v>140</v>
      </c>
      <c r="B77" s="17" t="s">
        <v>154</v>
      </c>
      <c r="C77" s="15">
        <f>SUM(C78:C79)</f>
        <v>436</v>
      </c>
      <c r="D77" s="14"/>
      <c r="E77" s="22"/>
      <c r="F77" s="14"/>
      <c r="G77" s="14"/>
    </row>
    <row r="78" spans="1:7" ht="83.4" customHeight="1" x14ac:dyDescent="0.25">
      <c r="A78" s="23">
        <f>A75+1</f>
        <v>60</v>
      </c>
      <c r="B78" s="24" t="s">
        <v>12</v>
      </c>
      <c r="C78" s="25">
        <v>316</v>
      </c>
      <c r="D78" s="24" t="s">
        <v>3</v>
      </c>
      <c r="E78" s="26" t="s">
        <v>113</v>
      </c>
      <c r="F78" s="27" t="s">
        <v>171</v>
      </c>
      <c r="G78" s="24"/>
    </row>
    <row r="79" spans="1:7" ht="84" customHeight="1" x14ac:dyDescent="0.25">
      <c r="A79" s="23">
        <f t="shared" si="0"/>
        <v>61</v>
      </c>
      <c r="B79" s="24" t="s">
        <v>15</v>
      </c>
      <c r="C79" s="25">
        <v>120</v>
      </c>
      <c r="D79" s="24" t="s">
        <v>80</v>
      </c>
      <c r="E79" s="26" t="s">
        <v>113</v>
      </c>
      <c r="F79" s="24" t="s">
        <v>172</v>
      </c>
      <c r="G79" s="24"/>
    </row>
    <row r="80" spans="1:7" s="16" customFormat="1" x14ac:dyDescent="0.25">
      <c r="A80" s="19" t="s">
        <v>142</v>
      </c>
      <c r="B80" s="17" t="s">
        <v>155</v>
      </c>
      <c r="C80" s="15">
        <f>SUM(C81:C83)</f>
        <v>123.5</v>
      </c>
      <c r="D80" s="14"/>
      <c r="E80" s="22"/>
      <c r="F80" s="14"/>
      <c r="G80" s="14"/>
    </row>
    <row r="81" spans="1:7" ht="92.4" customHeight="1" x14ac:dyDescent="0.25">
      <c r="A81" s="23">
        <f>A79+1</f>
        <v>62</v>
      </c>
      <c r="B81" s="24" t="s">
        <v>121</v>
      </c>
      <c r="C81" s="25">
        <v>27.66</v>
      </c>
      <c r="D81" s="24" t="s">
        <v>8</v>
      </c>
      <c r="E81" s="26" t="s">
        <v>93</v>
      </c>
      <c r="F81" s="27" t="s">
        <v>173</v>
      </c>
      <c r="G81" s="24"/>
    </row>
    <row r="82" spans="1:7" ht="66.599999999999994" customHeight="1" x14ac:dyDescent="0.25">
      <c r="A82" s="23">
        <f t="shared" si="0"/>
        <v>63</v>
      </c>
      <c r="B82" s="24" t="s">
        <v>40</v>
      </c>
      <c r="C82" s="25">
        <v>62.84</v>
      </c>
      <c r="D82" s="24" t="s">
        <v>41</v>
      </c>
      <c r="E82" s="26" t="s">
        <v>93</v>
      </c>
      <c r="F82" s="24" t="s">
        <v>42</v>
      </c>
      <c r="G82" s="24"/>
    </row>
    <row r="83" spans="1:7" ht="106.65" customHeight="1" x14ac:dyDescent="0.25">
      <c r="A83" s="23">
        <f t="shared" si="0"/>
        <v>64</v>
      </c>
      <c r="B83" s="36" t="s">
        <v>109</v>
      </c>
      <c r="C83" s="37">
        <v>33</v>
      </c>
      <c r="D83" s="36" t="s">
        <v>136</v>
      </c>
      <c r="E83" s="26" t="s">
        <v>93</v>
      </c>
      <c r="F83" s="31" t="s">
        <v>174</v>
      </c>
      <c r="G83" s="24"/>
    </row>
    <row r="84" spans="1:7" x14ac:dyDescent="0.25">
      <c r="F84" s="1"/>
    </row>
    <row r="85" spans="1:7" x14ac:dyDescent="0.25">
      <c r="F85" s="1"/>
    </row>
    <row r="86" spans="1:7" x14ac:dyDescent="0.25">
      <c r="F86" s="1"/>
    </row>
    <row r="87" spans="1:7" x14ac:dyDescent="0.25">
      <c r="F87" s="1"/>
    </row>
    <row r="88" spans="1:7" x14ac:dyDescent="0.25">
      <c r="F88" s="1"/>
    </row>
    <row r="89" spans="1:7" x14ac:dyDescent="0.25">
      <c r="F89" s="1"/>
    </row>
    <row r="90" spans="1:7" x14ac:dyDescent="0.25">
      <c r="A90" s="1"/>
      <c r="F90" s="1"/>
      <c r="G90" s="3"/>
    </row>
    <row r="91" spans="1:7" x14ac:dyDescent="0.25">
      <c r="A91" s="1"/>
      <c r="F91" s="1"/>
      <c r="G91" s="3"/>
    </row>
    <row r="92" spans="1:7" x14ac:dyDescent="0.25">
      <c r="A92" s="1"/>
      <c r="F92" s="1"/>
      <c r="G92" s="3"/>
    </row>
    <row r="93" spans="1:7" x14ac:dyDescent="0.25">
      <c r="A93" s="1"/>
      <c r="F93" s="1"/>
      <c r="G93" s="3"/>
    </row>
    <row r="94" spans="1:7" x14ac:dyDescent="0.25">
      <c r="A94" s="1"/>
      <c r="F94" s="1"/>
      <c r="G94" s="3"/>
    </row>
    <row r="95" spans="1:7" x14ac:dyDescent="0.25">
      <c r="A95" s="1"/>
      <c r="F95" s="1"/>
      <c r="G95" s="3"/>
    </row>
    <row r="96" spans="1:7" x14ac:dyDescent="0.25">
      <c r="A96" s="1"/>
      <c r="F96" s="1"/>
      <c r="G96" s="3"/>
    </row>
    <row r="97" spans="1:7" x14ac:dyDescent="0.25">
      <c r="A97" s="1"/>
      <c r="F97" s="1"/>
      <c r="G97" s="3"/>
    </row>
    <row r="98" spans="1:7" x14ac:dyDescent="0.25">
      <c r="A98" s="1"/>
      <c r="F98" s="1"/>
      <c r="G98" s="3"/>
    </row>
    <row r="99" spans="1:7" x14ac:dyDescent="0.25">
      <c r="A99" s="1"/>
      <c r="F99" s="1"/>
      <c r="G99" s="3"/>
    </row>
    <row r="100" spans="1:7" x14ac:dyDescent="0.25">
      <c r="A100" s="1"/>
      <c r="F100" s="1"/>
      <c r="G100" s="3"/>
    </row>
    <row r="101" spans="1:7" x14ac:dyDescent="0.25">
      <c r="A101" s="1"/>
      <c r="F101" s="1"/>
      <c r="G101" s="3"/>
    </row>
    <row r="102" spans="1:7" x14ac:dyDescent="0.25">
      <c r="A102" s="1"/>
      <c r="F102" s="1"/>
      <c r="G102" s="3"/>
    </row>
    <row r="103" spans="1:7" x14ac:dyDescent="0.25">
      <c r="A103" s="1"/>
      <c r="F103" s="1"/>
      <c r="G103" s="3"/>
    </row>
    <row r="104" spans="1:7" x14ac:dyDescent="0.25">
      <c r="A104" s="1"/>
      <c r="F104" s="1"/>
      <c r="G104" s="3"/>
    </row>
    <row r="105" spans="1:7" x14ac:dyDescent="0.25">
      <c r="A105" s="1"/>
      <c r="F105" s="1"/>
      <c r="G105" s="3"/>
    </row>
    <row r="106" spans="1:7" x14ac:dyDescent="0.25">
      <c r="A106" s="1"/>
      <c r="F106" s="1"/>
      <c r="G106" s="3"/>
    </row>
    <row r="107" spans="1:7" x14ac:dyDescent="0.25">
      <c r="A107" s="1"/>
      <c r="F107" s="1"/>
      <c r="G107" s="3"/>
    </row>
    <row r="108" spans="1:7" x14ac:dyDescent="0.25">
      <c r="A108" s="1"/>
      <c r="F108" s="1"/>
      <c r="G108" s="3"/>
    </row>
    <row r="109" spans="1:7" x14ac:dyDescent="0.25">
      <c r="A109" s="1"/>
      <c r="F109" s="1"/>
      <c r="G109" s="3"/>
    </row>
    <row r="110" spans="1:7" x14ac:dyDescent="0.25">
      <c r="A110" s="1"/>
      <c r="F110" s="1"/>
      <c r="G110" s="3"/>
    </row>
    <row r="111" spans="1:7" x14ac:dyDescent="0.25">
      <c r="A111" s="1"/>
      <c r="F111" s="1"/>
      <c r="G111" s="3"/>
    </row>
    <row r="112" spans="1:7" x14ac:dyDescent="0.25">
      <c r="A112" s="1"/>
      <c r="F112" s="1"/>
      <c r="G112" s="3"/>
    </row>
    <row r="113" spans="1:7" x14ac:dyDescent="0.25">
      <c r="A113" s="1"/>
      <c r="F113" s="1"/>
      <c r="G113" s="3"/>
    </row>
    <row r="114" spans="1:7" x14ac:dyDescent="0.25">
      <c r="A114" s="1"/>
      <c r="F114" s="1"/>
      <c r="G114" s="3"/>
    </row>
    <row r="115" spans="1:7" x14ac:dyDescent="0.25">
      <c r="A115" s="1"/>
      <c r="F115" s="1"/>
      <c r="G115" s="3"/>
    </row>
    <row r="116" spans="1:7" x14ac:dyDescent="0.25">
      <c r="A116" s="1"/>
      <c r="F116" s="1"/>
      <c r="G116" s="3"/>
    </row>
    <row r="117" spans="1:7" x14ac:dyDescent="0.25">
      <c r="A117" s="1"/>
      <c r="F117" s="1"/>
      <c r="G117" s="3"/>
    </row>
    <row r="118" spans="1:7" x14ac:dyDescent="0.25">
      <c r="A118" s="1"/>
      <c r="F118" s="1"/>
      <c r="G118" s="3"/>
    </row>
    <row r="119" spans="1:7" x14ac:dyDescent="0.25">
      <c r="A119" s="1"/>
      <c r="F119" s="1"/>
      <c r="G119" s="3"/>
    </row>
    <row r="120" spans="1:7" x14ac:dyDescent="0.25">
      <c r="A120" s="1"/>
      <c r="F120" s="1"/>
      <c r="G120" s="3"/>
    </row>
    <row r="121" spans="1:7" x14ac:dyDescent="0.25">
      <c r="A121" s="1"/>
      <c r="F121" s="1"/>
      <c r="G121" s="3"/>
    </row>
    <row r="122" spans="1:7" x14ac:dyDescent="0.25">
      <c r="A122" s="1"/>
      <c r="F122" s="1"/>
      <c r="G122" s="3"/>
    </row>
    <row r="123" spans="1:7" x14ac:dyDescent="0.25">
      <c r="A123" s="1"/>
      <c r="F123" s="1"/>
      <c r="G123" s="3"/>
    </row>
    <row r="124" spans="1:7" x14ac:dyDescent="0.25">
      <c r="A124" s="1"/>
      <c r="F124" s="1"/>
      <c r="G124" s="3"/>
    </row>
    <row r="125" spans="1:7" x14ac:dyDescent="0.25">
      <c r="A125" s="1"/>
      <c r="F125" s="1"/>
      <c r="G125" s="3"/>
    </row>
    <row r="126" spans="1:7" x14ac:dyDescent="0.25">
      <c r="A126" s="1"/>
      <c r="F126" s="1"/>
      <c r="G126" s="3"/>
    </row>
    <row r="127" spans="1:7" x14ac:dyDescent="0.25">
      <c r="A127" s="1"/>
      <c r="F127" s="1"/>
      <c r="G127" s="3"/>
    </row>
    <row r="128" spans="1:7" x14ac:dyDescent="0.25">
      <c r="A128" s="1"/>
      <c r="F128" s="1"/>
      <c r="G128" s="3"/>
    </row>
    <row r="129" spans="1:7" x14ac:dyDescent="0.25">
      <c r="A129" s="1"/>
      <c r="F129" s="1"/>
      <c r="G129" s="3"/>
    </row>
    <row r="130" spans="1:7" x14ac:dyDescent="0.25">
      <c r="A130" s="1"/>
      <c r="F130" s="1"/>
      <c r="G130" s="3"/>
    </row>
    <row r="131" spans="1:7" x14ac:dyDescent="0.25">
      <c r="A131" s="1"/>
      <c r="F131" s="1"/>
      <c r="G131" s="3"/>
    </row>
    <row r="132" spans="1:7" x14ac:dyDescent="0.25">
      <c r="A132" s="1"/>
      <c r="F132" s="1"/>
      <c r="G132" s="3"/>
    </row>
    <row r="133" spans="1:7" x14ac:dyDescent="0.25">
      <c r="A133" s="1"/>
      <c r="F133" s="1"/>
      <c r="G133" s="3"/>
    </row>
    <row r="134" spans="1:7" x14ac:dyDescent="0.25">
      <c r="A134" s="1"/>
      <c r="F134" s="1"/>
      <c r="G134" s="3"/>
    </row>
    <row r="135" spans="1:7" x14ac:dyDescent="0.25">
      <c r="A135" s="1"/>
      <c r="F135" s="1"/>
      <c r="G135" s="3"/>
    </row>
    <row r="136" spans="1:7" x14ac:dyDescent="0.25">
      <c r="A136" s="1"/>
      <c r="F136" s="1"/>
      <c r="G136" s="3"/>
    </row>
    <row r="137" spans="1:7" x14ac:dyDescent="0.25">
      <c r="A137" s="1"/>
      <c r="F137" s="1"/>
      <c r="G137" s="3"/>
    </row>
    <row r="138" spans="1:7" x14ac:dyDescent="0.25">
      <c r="A138" s="1"/>
      <c r="F138" s="1"/>
      <c r="G138" s="3"/>
    </row>
    <row r="139" spans="1:7" x14ac:dyDescent="0.25">
      <c r="A139" s="1"/>
      <c r="F139" s="1"/>
      <c r="G139" s="3"/>
    </row>
    <row r="140" spans="1:7" x14ac:dyDescent="0.25">
      <c r="A140" s="1"/>
      <c r="F140" s="1"/>
      <c r="G140" s="3"/>
    </row>
    <row r="141" spans="1:7" x14ac:dyDescent="0.25">
      <c r="A141" s="1"/>
      <c r="F141" s="1"/>
      <c r="G141" s="3"/>
    </row>
    <row r="142" spans="1:7" x14ac:dyDescent="0.25">
      <c r="A142" s="1"/>
      <c r="F142" s="1"/>
      <c r="G142" s="3"/>
    </row>
    <row r="143" spans="1:7" x14ac:dyDescent="0.25">
      <c r="A143" s="1"/>
      <c r="F143" s="1"/>
      <c r="G143" s="3"/>
    </row>
    <row r="144" spans="1:7" x14ac:dyDescent="0.25">
      <c r="A144" s="1"/>
      <c r="F144" s="1"/>
      <c r="G144" s="3"/>
    </row>
    <row r="145" spans="1:7" x14ac:dyDescent="0.25">
      <c r="A145" s="1"/>
      <c r="F145" s="1"/>
      <c r="G145" s="3"/>
    </row>
    <row r="146" spans="1:7" x14ac:dyDescent="0.25">
      <c r="A146" s="1"/>
      <c r="F146" s="1"/>
      <c r="G146" s="3"/>
    </row>
    <row r="147" spans="1:7" x14ac:dyDescent="0.25">
      <c r="A147" s="1"/>
      <c r="F147" s="1"/>
      <c r="G147" s="3"/>
    </row>
    <row r="148" spans="1:7" x14ac:dyDescent="0.25">
      <c r="A148" s="1"/>
      <c r="F148" s="1"/>
      <c r="G148" s="3"/>
    </row>
    <row r="149" spans="1:7" x14ac:dyDescent="0.25">
      <c r="A149" s="1"/>
      <c r="F149" s="1"/>
      <c r="G149" s="3"/>
    </row>
    <row r="150" spans="1:7" x14ac:dyDescent="0.25">
      <c r="A150" s="1"/>
      <c r="F150" s="1"/>
      <c r="G150" s="3"/>
    </row>
    <row r="151" spans="1:7" x14ac:dyDescent="0.25">
      <c r="A151" s="1"/>
      <c r="F151" s="1"/>
      <c r="G151" s="3"/>
    </row>
    <row r="152" spans="1:7" x14ac:dyDescent="0.25">
      <c r="A152" s="1"/>
      <c r="F152" s="1"/>
      <c r="G152" s="3"/>
    </row>
    <row r="153" spans="1:7" x14ac:dyDescent="0.25">
      <c r="A153" s="1"/>
      <c r="F153" s="1"/>
      <c r="G153" s="3"/>
    </row>
    <row r="154" spans="1:7" x14ac:dyDescent="0.25">
      <c r="A154" s="1"/>
      <c r="F154" s="1"/>
      <c r="G154" s="3"/>
    </row>
    <row r="155" spans="1:7" x14ac:dyDescent="0.25">
      <c r="A155" s="1"/>
      <c r="F155" s="1"/>
      <c r="G155" s="3"/>
    </row>
    <row r="156" spans="1:7" x14ac:dyDescent="0.25">
      <c r="A156" s="1"/>
      <c r="F156" s="1"/>
      <c r="G156" s="3"/>
    </row>
    <row r="157" spans="1:7" x14ac:dyDescent="0.25">
      <c r="A157" s="1"/>
      <c r="F157" s="1"/>
      <c r="G157" s="3"/>
    </row>
    <row r="158" spans="1:7" x14ac:dyDescent="0.25">
      <c r="A158" s="1"/>
      <c r="F158" s="1"/>
      <c r="G158" s="3"/>
    </row>
    <row r="159" spans="1:7" x14ac:dyDescent="0.25">
      <c r="A159" s="1"/>
      <c r="F159" s="1"/>
      <c r="G159" s="3"/>
    </row>
    <row r="160" spans="1:7" x14ac:dyDescent="0.25">
      <c r="A160" s="1"/>
      <c r="F160" s="1"/>
      <c r="G160" s="3"/>
    </row>
    <row r="161" spans="1:7" x14ac:dyDescent="0.25">
      <c r="A161" s="1"/>
      <c r="F161" s="1"/>
      <c r="G161" s="3"/>
    </row>
    <row r="162" spans="1:7" x14ac:dyDescent="0.25">
      <c r="A162" s="1"/>
      <c r="F162" s="1"/>
      <c r="G162" s="3"/>
    </row>
    <row r="163" spans="1:7" x14ac:dyDescent="0.25">
      <c r="A163" s="1"/>
      <c r="F163" s="1"/>
      <c r="G163" s="3"/>
    </row>
    <row r="164" spans="1:7" x14ac:dyDescent="0.25">
      <c r="A164" s="1"/>
      <c r="F164" s="1"/>
      <c r="G164" s="3"/>
    </row>
    <row r="165" spans="1:7" x14ac:dyDescent="0.25">
      <c r="A165" s="1"/>
      <c r="F165" s="1"/>
      <c r="G165" s="3"/>
    </row>
    <row r="166" spans="1:7" x14ac:dyDescent="0.25">
      <c r="A166" s="1"/>
      <c r="F166" s="1"/>
      <c r="G166" s="3"/>
    </row>
    <row r="167" spans="1:7" x14ac:dyDescent="0.25">
      <c r="A167" s="1"/>
      <c r="F167" s="1"/>
      <c r="G167" s="3"/>
    </row>
    <row r="168" spans="1:7" x14ac:dyDescent="0.25">
      <c r="A168" s="1"/>
      <c r="F168" s="1"/>
      <c r="G168" s="3"/>
    </row>
    <row r="169" spans="1:7" x14ac:dyDescent="0.25">
      <c r="A169" s="1"/>
      <c r="F169" s="1"/>
      <c r="G169" s="3"/>
    </row>
    <row r="170" spans="1:7" x14ac:dyDescent="0.25">
      <c r="A170" s="1"/>
      <c r="F170" s="1"/>
      <c r="G170" s="3"/>
    </row>
    <row r="171" spans="1:7" x14ac:dyDescent="0.25">
      <c r="A171" s="1"/>
      <c r="F171" s="1"/>
      <c r="G171" s="3"/>
    </row>
    <row r="172" spans="1:7" x14ac:dyDescent="0.25">
      <c r="A172" s="1"/>
      <c r="F172" s="1"/>
      <c r="G172" s="3"/>
    </row>
    <row r="173" spans="1:7" x14ac:dyDescent="0.25">
      <c r="A173" s="1"/>
      <c r="F173" s="1"/>
      <c r="G173" s="3"/>
    </row>
    <row r="174" spans="1:7" x14ac:dyDescent="0.25">
      <c r="A174" s="1"/>
      <c r="F174" s="1"/>
      <c r="G174" s="3"/>
    </row>
    <row r="175" spans="1:7" x14ac:dyDescent="0.25">
      <c r="A175" s="1"/>
      <c r="F175" s="1"/>
      <c r="G175" s="3"/>
    </row>
    <row r="176" spans="1:7" x14ac:dyDescent="0.25">
      <c r="A176" s="1"/>
      <c r="F176" s="1"/>
      <c r="G176" s="3"/>
    </row>
    <row r="177" spans="1:7" x14ac:dyDescent="0.25">
      <c r="A177" s="1"/>
      <c r="F177" s="1"/>
      <c r="G177" s="3"/>
    </row>
    <row r="178" spans="1:7" x14ac:dyDescent="0.25">
      <c r="A178" s="1"/>
      <c r="F178" s="1"/>
      <c r="G178" s="3"/>
    </row>
    <row r="179" spans="1:7" x14ac:dyDescent="0.25">
      <c r="A179" s="1"/>
      <c r="F179" s="1"/>
      <c r="G179" s="3"/>
    </row>
    <row r="180" spans="1:7" x14ac:dyDescent="0.25">
      <c r="A180" s="1"/>
      <c r="F180" s="1"/>
      <c r="G180" s="3"/>
    </row>
    <row r="181" spans="1:7" x14ac:dyDescent="0.25">
      <c r="A181" s="1"/>
      <c r="F181" s="1"/>
      <c r="G181" s="3"/>
    </row>
    <row r="182" spans="1:7" x14ac:dyDescent="0.25">
      <c r="A182" s="1"/>
      <c r="F182" s="1"/>
      <c r="G182" s="3"/>
    </row>
    <row r="183" spans="1:7" x14ac:dyDescent="0.25">
      <c r="A183" s="1"/>
      <c r="F183" s="1"/>
      <c r="G183" s="3"/>
    </row>
    <row r="184" spans="1:7" x14ac:dyDescent="0.25">
      <c r="A184" s="1"/>
      <c r="F184" s="1"/>
      <c r="G184" s="3"/>
    </row>
    <row r="185" spans="1:7" x14ac:dyDescent="0.25">
      <c r="A185" s="1"/>
      <c r="F185" s="1"/>
      <c r="G185" s="3"/>
    </row>
    <row r="186" spans="1:7" x14ac:dyDescent="0.25">
      <c r="A186" s="1"/>
      <c r="F186" s="1"/>
      <c r="G186" s="3"/>
    </row>
    <row r="187" spans="1:7" x14ac:dyDescent="0.25">
      <c r="A187" s="1"/>
      <c r="F187" s="1"/>
      <c r="G187" s="3"/>
    </row>
    <row r="188" spans="1:7" x14ac:dyDescent="0.25">
      <c r="A188" s="1"/>
      <c r="F188" s="1"/>
      <c r="G188" s="3"/>
    </row>
    <row r="189" spans="1:7" x14ac:dyDescent="0.25">
      <c r="A189" s="1"/>
      <c r="F189" s="1"/>
      <c r="G189" s="3"/>
    </row>
    <row r="190" spans="1:7" x14ac:dyDescent="0.25">
      <c r="A190" s="1"/>
      <c r="F190" s="1"/>
      <c r="G190" s="3"/>
    </row>
    <row r="191" spans="1:7" x14ac:dyDescent="0.25">
      <c r="A191" s="1"/>
      <c r="F191" s="1"/>
      <c r="G191" s="3"/>
    </row>
    <row r="192" spans="1:7" x14ac:dyDescent="0.25">
      <c r="A192" s="1"/>
      <c r="F192" s="1"/>
      <c r="G192" s="3"/>
    </row>
    <row r="193" spans="1:7" x14ac:dyDescent="0.25">
      <c r="A193" s="1"/>
      <c r="F193" s="1"/>
      <c r="G193" s="3"/>
    </row>
    <row r="194" spans="1:7" x14ac:dyDescent="0.25">
      <c r="A194" s="1"/>
      <c r="F194" s="1"/>
      <c r="G194" s="3"/>
    </row>
    <row r="195" spans="1:7" x14ac:dyDescent="0.25">
      <c r="A195" s="1"/>
      <c r="F195" s="1"/>
      <c r="G195" s="3"/>
    </row>
    <row r="196" spans="1:7" x14ac:dyDescent="0.25">
      <c r="A196" s="1"/>
      <c r="F196" s="1"/>
      <c r="G196" s="3"/>
    </row>
    <row r="197" spans="1:7" x14ac:dyDescent="0.25">
      <c r="A197" s="1"/>
      <c r="F197" s="1"/>
      <c r="G197" s="3"/>
    </row>
    <row r="198" spans="1:7" x14ac:dyDescent="0.25">
      <c r="A198" s="1"/>
      <c r="F198" s="1"/>
      <c r="G198" s="3"/>
    </row>
    <row r="199" spans="1:7" x14ac:dyDescent="0.25">
      <c r="A199" s="1"/>
      <c r="F199" s="1"/>
      <c r="G199" s="3"/>
    </row>
    <row r="200" spans="1:7" x14ac:dyDescent="0.25">
      <c r="A200" s="1"/>
      <c r="F200" s="1"/>
      <c r="G200" s="3"/>
    </row>
    <row r="201" spans="1:7" x14ac:dyDescent="0.25">
      <c r="A201" s="1"/>
      <c r="F201" s="1"/>
      <c r="G201" s="3"/>
    </row>
    <row r="202" spans="1:7" x14ac:dyDescent="0.25">
      <c r="A202" s="1"/>
      <c r="F202" s="1"/>
      <c r="G202" s="3"/>
    </row>
    <row r="203" spans="1:7" x14ac:dyDescent="0.25">
      <c r="A203" s="1"/>
      <c r="F203" s="1"/>
      <c r="G203" s="3"/>
    </row>
    <row r="204" spans="1:7" x14ac:dyDescent="0.25">
      <c r="A204" s="1"/>
      <c r="F204" s="1"/>
      <c r="G204" s="3"/>
    </row>
    <row r="205" spans="1:7" x14ac:dyDescent="0.25">
      <c r="A205" s="1"/>
      <c r="F205" s="1"/>
      <c r="G205" s="3"/>
    </row>
    <row r="206" spans="1:7" x14ac:dyDescent="0.25">
      <c r="A206" s="1"/>
      <c r="F206" s="1"/>
      <c r="G206" s="3"/>
    </row>
    <row r="207" spans="1:7" x14ac:dyDescent="0.25">
      <c r="A207" s="1"/>
      <c r="F207" s="1"/>
      <c r="G207" s="3"/>
    </row>
    <row r="208" spans="1:7" x14ac:dyDescent="0.25">
      <c r="A208" s="1"/>
      <c r="F208" s="1"/>
      <c r="G208" s="3"/>
    </row>
    <row r="209" spans="1:7" x14ac:dyDescent="0.25">
      <c r="A209" s="1"/>
      <c r="F209" s="1"/>
      <c r="G209" s="3"/>
    </row>
    <row r="210" spans="1:7" x14ac:dyDescent="0.25">
      <c r="A210" s="1"/>
      <c r="F210" s="1"/>
      <c r="G210" s="3"/>
    </row>
    <row r="211" spans="1:7" x14ac:dyDescent="0.25">
      <c r="A211" s="1"/>
      <c r="F211" s="1"/>
      <c r="G211" s="3"/>
    </row>
    <row r="212" spans="1:7" x14ac:dyDescent="0.25">
      <c r="A212" s="1"/>
      <c r="F212" s="1"/>
      <c r="G212" s="3"/>
    </row>
    <row r="213" spans="1:7" x14ac:dyDescent="0.25">
      <c r="A213" s="1"/>
      <c r="F213" s="1"/>
      <c r="G213" s="3"/>
    </row>
    <row r="214" spans="1:7" x14ac:dyDescent="0.25">
      <c r="A214" s="1"/>
      <c r="F214" s="1"/>
      <c r="G214" s="3"/>
    </row>
    <row r="215" spans="1:7" x14ac:dyDescent="0.25">
      <c r="A215" s="1"/>
      <c r="F215" s="1"/>
      <c r="G215" s="3"/>
    </row>
    <row r="216" spans="1:7" x14ac:dyDescent="0.25">
      <c r="A216" s="1"/>
      <c r="F216" s="1"/>
      <c r="G216" s="3"/>
    </row>
    <row r="217" spans="1:7" x14ac:dyDescent="0.25">
      <c r="A217" s="1"/>
      <c r="F217" s="1"/>
      <c r="G217" s="3"/>
    </row>
    <row r="218" spans="1:7" x14ac:dyDescent="0.25">
      <c r="A218" s="1"/>
      <c r="F218" s="1"/>
      <c r="G218" s="3"/>
    </row>
    <row r="219" spans="1:7" x14ac:dyDescent="0.25">
      <c r="A219" s="1"/>
      <c r="F219" s="1"/>
      <c r="G219" s="3"/>
    </row>
    <row r="220" spans="1:7" x14ac:dyDescent="0.25">
      <c r="A220" s="1"/>
      <c r="F220" s="1"/>
      <c r="G220" s="3"/>
    </row>
    <row r="221" spans="1:7" x14ac:dyDescent="0.25">
      <c r="A221" s="1"/>
      <c r="F221" s="1"/>
      <c r="G221" s="3"/>
    </row>
    <row r="222" spans="1:7" x14ac:dyDescent="0.25">
      <c r="A222" s="1"/>
      <c r="F222" s="1"/>
      <c r="G222" s="3"/>
    </row>
    <row r="223" spans="1:7" x14ac:dyDescent="0.25">
      <c r="A223" s="1"/>
      <c r="F223" s="1"/>
      <c r="G223" s="3"/>
    </row>
    <row r="224" spans="1:7" x14ac:dyDescent="0.25">
      <c r="A224" s="1"/>
      <c r="F224" s="1"/>
      <c r="G224" s="3"/>
    </row>
    <row r="225" spans="1:7" x14ac:dyDescent="0.25">
      <c r="A225" s="1"/>
      <c r="F225" s="1"/>
      <c r="G225" s="3"/>
    </row>
    <row r="226" spans="1:7" x14ac:dyDescent="0.25">
      <c r="A226" s="1"/>
      <c r="F226" s="1"/>
      <c r="G226" s="3"/>
    </row>
    <row r="227" spans="1:7" x14ac:dyDescent="0.25">
      <c r="A227" s="1"/>
      <c r="F227" s="1"/>
      <c r="G227" s="3"/>
    </row>
    <row r="228" spans="1:7" x14ac:dyDescent="0.25">
      <c r="A228" s="1"/>
      <c r="F228" s="1"/>
      <c r="G228" s="3"/>
    </row>
    <row r="229" spans="1:7" x14ac:dyDescent="0.25">
      <c r="A229" s="1"/>
      <c r="F229" s="1"/>
      <c r="G229" s="3"/>
    </row>
    <row r="230" spans="1:7" x14ac:dyDescent="0.25">
      <c r="A230" s="1"/>
      <c r="F230" s="1"/>
      <c r="G230" s="3"/>
    </row>
    <row r="231" spans="1:7" x14ac:dyDescent="0.25">
      <c r="A231" s="1"/>
      <c r="F231" s="1"/>
      <c r="G231" s="3"/>
    </row>
    <row r="232" spans="1:7" x14ac:dyDescent="0.25">
      <c r="A232" s="1"/>
      <c r="F232" s="1"/>
      <c r="G232" s="3"/>
    </row>
    <row r="233" spans="1:7" x14ac:dyDescent="0.25">
      <c r="A233" s="1"/>
      <c r="F233" s="1"/>
      <c r="G233" s="3"/>
    </row>
    <row r="234" spans="1:7" x14ac:dyDescent="0.25">
      <c r="A234" s="1"/>
      <c r="F234" s="1"/>
      <c r="G234" s="3"/>
    </row>
    <row r="235" spans="1:7" x14ac:dyDescent="0.25">
      <c r="A235" s="1"/>
      <c r="F235" s="1"/>
      <c r="G235" s="3"/>
    </row>
    <row r="236" spans="1:7" x14ac:dyDescent="0.25">
      <c r="A236" s="1"/>
      <c r="F236" s="1"/>
      <c r="G236" s="3"/>
    </row>
    <row r="237" spans="1:7" x14ac:dyDescent="0.25">
      <c r="A237" s="1"/>
      <c r="F237" s="1"/>
      <c r="G237" s="3"/>
    </row>
    <row r="238" spans="1:7" x14ac:dyDescent="0.25">
      <c r="A238" s="1"/>
      <c r="F238" s="1"/>
      <c r="G238" s="3"/>
    </row>
    <row r="239" spans="1:7" x14ac:dyDescent="0.25">
      <c r="A239" s="1"/>
      <c r="F239" s="1"/>
      <c r="G239" s="3"/>
    </row>
    <row r="240" spans="1:7" x14ac:dyDescent="0.25">
      <c r="A240" s="1"/>
      <c r="F240" s="1"/>
      <c r="G240" s="3"/>
    </row>
    <row r="241" spans="1:7" x14ac:dyDescent="0.25">
      <c r="A241" s="1"/>
      <c r="F241" s="1"/>
      <c r="G241" s="3"/>
    </row>
    <row r="242" spans="1:7" x14ac:dyDescent="0.25">
      <c r="A242" s="1"/>
      <c r="F242" s="1"/>
      <c r="G242" s="3"/>
    </row>
    <row r="243" spans="1:7" x14ac:dyDescent="0.25">
      <c r="A243" s="1"/>
      <c r="F243" s="1"/>
      <c r="G243" s="3"/>
    </row>
    <row r="244" spans="1:7" x14ac:dyDescent="0.25">
      <c r="A244" s="1"/>
      <c r="F244" s="1"/>
      <c r="G244" s="3"/>
    </row>
    <row r="245" spans="1:7" x14ac:dyDescent="0.25">
      <c r="A245" s="1"/>
      <c r="F245" s="1"/>
      <c r="G245" s="3"/>
    </row>
    <row r="246" spans="1:7" x14ac:dyDescent="0.25">
      <c r="A246" s="1"/>
      <c r="F246" s="1"/>
      <c r="G246" s="3"/>
    </row>
    <row r="247" spans="1:7" x14ac:dyDescent="0.25">
      <c r="A247" s="1"/>
      <c r="F247" s="1"/>
      <c r="G247" s="3"/>
    </row>
    <row r="248" spans="1:7" x14ac:dyDescent="0.25">
      <c r="A248" s="1"/>
      <c r="F248" s="1"/>
      <c r="G248" s="3"/>
    </row>
    <row r="249" spans="1:7" x14ac:dyDescent="0.25">
      <c r="A249" s="1"/>
      <c r="F249" s="1"/>
      <c r="G249" s="3"/>
    </row>
    <row r="250" spans="1:7" x14ac:dyDescent="0.25">
      <c r="A250" s="1"/>
      <c r="F250" s="1"/>
      <c r="G250" s="3"/>
    </row>
    <row r="251" spans="1:7" x14ac:dyDescent="0.25">
      <c r="A251" s="1"/>
      <c r="F251" s="1"/>
      <c r="G251" s="3"/>
    </row>
    <row r="252" spans="1:7" x14ac:dyDescent="0.25">
      <c r="A252" s="1"/>
      <c r="F252" s="1"/>
      <c r="G252" s="3"/>
    </row>
    <row r="253" spans="1:7" x14ac:dyDescent="0.25">
      <c r="A253" s="1"/>
      <c r="F253" s="1"/>
      <c r="G253" s="3"/>
    </row>
    <row r="254" spans="1:7" x14ac:dyDescent="0.25">
      <c r="A254" s="1"/>
      <c r="F254" s="1"/>
      <c r="G254" s="3"/>
    </row>
    <row r="255" spans="1:7" x14ac:dyDescent="0.25">
      <c r="A255" s="1"/>
      <c r="F255" s="1"/>
      <c r="G255" s="3"/>
    </row>
    <row r="256" spans="1:7" x14ac:dyDescent="0.25">
      <c r="A256" s="1"/>
      <c r="F256" s="1"/>
      <c r="G256" s="3"/>
    </row>
    <row r="257" spans="1:7" x14ac:dyDescent="0.25">
      <c r="A257" s="1"/>
      <c r="F257" s="1"/>
      <c r="G257" s="3"/>
    </row>
    <row r="258" spans="1:7" x14ac:dyDescent="0.25">
      <c r="A258" s="1"/>
      <c r="F258" s="1"/>
      <c r="G258" s="3"/>
    </row>
    <row r="259" spans="1:7" x14ac:dyDescent="0.25">
      <c r="A259" s="1"/>
      <c r="F259" s="1"/>
      <c r="G259" s="3"/>
    </row>
    <row r="260" spans="1:7" x14ac:dyDescent="0.25">
      <c r="A260" s="1"/>
      <c r="F260" s="1"/>
      <c r="G260" s="3"/>
    </row>
    <row r="261" spans="1:7" x14ac:dyDescent="0.25">
      <c r="A261" s="1"/>
      <c r="F261" s="1"/>
      <c r="G261" s="3"/>
    </row>
    <row r="262" spans="1:7" x14ac:dyDescent="0.25">
      <c r="A262" s="1"/>
      <c r="F262" s="1"/>
      <c r="G262" s="3"/>
    </row>
    <row r="263" spans="1:7" x14ac:dyDescent="0.25">
      <c r="A263" s="1"/>
      <c r="F263" s="1"/>
      <c r="G263" s="3"/>
    </row>
    <row r="264" spans="1:7" x14ac:dyDescent="0.25">
      <c r="A264" s="1"/>
      <c r="F264" s="1"/>
      <c r="G264" s="3"/>
    </row>
    <row r="265" spans="1:7" x14ac:dyDescent="0.25">
      <c r="A265" s="1"/>
      <c r="F265" s="1"/>
      <c r="G265" s="3"/>
    </row>
    <row r="266" spans="1:7" x14ac:dyDescent="0.25">
      <c r="A266" s="1"/>
      <c r="F266" s="1"/>
      <c r="G266" s="3"/>
    </row>
    <row r="267" spans="1:7" x14ac:dyDescent="0.25">
      <c r="A267" s="1"/>
      <c r="F267" s="1"/>
      <c r="G267" s="3"/>
    </row>
    <row r="268" spans="1:7" x14ac:dyDescent="0.25">
      <c r="A268" s="1"/>
      <c r="F268" s="1"/>
      <c r="G268" s="3"/>
    </row>
    <row r="269" spans="1:7" x14ac:dyDescent="0.25">
      <c r="A269" s="1"/>
      <c r="F269" s="1"/>
      <c r="G269" s="3"/>
    </row>
    <row r="270" spans="1:7" x14ac:dyDescent="0.25">
      <c r="A270" s="1"/>
      <c r="F270" s="1"/>
      <c r="G270" s="3"/>
    </row>
    <row r="271" spans="1:7" x14ac:dyDescent="0.25">
      <c r="A271" s="1"/>
      <c r="F271" s="1"/>
      <c r="G271" s="3"/>
    </row>
    <row r="272" spans="1:7" x14ac:dyDescent="0.25">
      <c r="A272" s="1"/>
      <c r="F272" s="1"/>
      <c r="G272" s="3"/>
    </row>
    <row r="273" spans="1:7" x14ac:dyDescent="0.25">
      <c r="A273" s="1"/>
      <c r="F273" s="1"/>
      <c r="G273" s="3"/>
    </row>
    <row r="274" spans="1:7" x14ac:dyDescent="0.25">
      <c r="A274" s="1"/>
      <c r="F274" s="1"/>
      <c r="G274" s="3"/>
    </row>
    <row r="275" spans="1:7" x14ac:dyDescent="0.25">
      <c r="A275" s="1"/>
      <c r="F275" s="1"/>
      <c r="G275" s="3"/>
    </row>
    <row r="276" spans="1:7" x14ac:dyDescent="0.25">
      <c r="A276" s="1"/>
      <c r="F276" s="1"/>
      <c r="G276" s="3"/>
    </row>
    <row r="277" spans="1:7" x14ac:dyDescent="0.25">
      <c r="A277" s="1"/>
      <c r="F277" s="1"/>
      <c r="G277" s="3"/>
    </row>
    <row r="278" spans="1:7" x14ac:dyDescent="0.25">
      <c r="A278" s="1"/>
      <c r="F278" s="1"/>
      <c r="G278" s="3"/>
    </row>
    <row r="279" spans="1:7" x14ac:dyDescent="0.25">
      <c r="A279" s="1"/>
      <c r="F279" s="1"/>
      <c r="G279" s="3"/>
    </row>
    <row r="280" spans="1:7" x14ac:dyDescent="0.25">
      <c r="A280" s="1"/>
      <c r="F280" s="1"/>
      <c r="G280" s="3"/>
    </row>
    <row r="281" spans="1:7" x14ac:dyDescent="0.25">
      <c r="A281" s="1"/>
      <c r="F281" s="1"/>
      <c r="G281" s="3"/>
    </row>
    <row r="282" spans="1:7" x14ac:dyDescent="0.25">
      <c r="A282" s="1"/>
      <c r="F282" s="1"/>
      <c r="G282" s="3"/>
    </row>
    <row r="283" spans="1:7" x14ac:dyDescent="0.25">
      <c r="A283" s="1"/>
      <c r="F283" s="1"/>
      <c r="G283" s="3"/>
    </row>
    <row r="284" spans="1:7" x14ac:dyDescent="0.25">
      <c r="A284" s="1"/>
      <c r="F284" s="1"/>
      <c r="G284" s="3"/>
    </row>
    <row r="285" spans="1:7" x14ac:dyDescent="0.25">
      <c r="A285" s="1"/>
      <c r="F285" s="1"/>
      <c r="G285" s="3"/>
    </row>
    <row r="286" spans="1:7" x14ac:dyDescent="0.25">
      <c r="A286" s="1"/>
      <c r="F286" s="1"/>
      <c r="G286" s="3"/>
    </row>
    <row r="287" spans="1:7" x14ac:dyDescent="0.25">
      <c r="A287" s="1"/>
      <c r="F287" s="1"/>
      <c r="G287" s="3"/>
    </row>
    <row r="288" spans="1:7" x14ac:dyDescent="0.25">
      <c r="A288" s="1"/>
      <c r="F288" s="1"/>
      <c r="G288" s="3"/>
    </row>
    <row r="289" spans="1:7" x14ac:dyDescent="0.25">
      <c r="A289" s="1"/>
      <c r="F289" s="1"/>
      <c r="G289" s="3"/>
    </row>
    <row r="290" spans="1:7" x14ac:dyDescent="0.25">
      <c r="A290" s="1"/>
      <c r="F290" s="1"/>
      <c r="G290" s="3"/>
    </row>
    <row r="291" spans="1:7" x14ac:dyDescent="0.25">
      <c r="A291" s="1"/>
      <c r="F291" s="1"/>
      <c r="G291" s="3"/>
    </row>
    <row r="292" spans="1:7" x14ac:dyDescent="0.25">
      <c r="A292" s="1"/>
      <c r="F292" s="1"/>
      <c r="G292" s="3"/>
    </row>
    <row r="293" spans="1:7" x14ac:dyDescent="0.25">
      <c r="A293" s="1"/>
      <c r="F293" s="1"/>
      <c r="G293" s="3"/>
    </row>
    <row r="294" spans="1:7" x14ac:dyDescent="0.25">
      <c r="A294" s="1"/>
      <c r="F294" s="1"/>
      <c r="G294" s="3"/>
    </row>
    <row r="295" spans="1:7" x14ac:dyDescent="0.25">
      <c r="A295" s="1"/>
      <c r="F295" s="1"/>
      <c r="G295" s="3"/>
    </row>
    <row r="296" spans="1:7" x14ac:dyDescent="0.25">
      <c r="A296" s="1"/>
      <c r="F296" s="1"/>
      <c r="G296" s="3"/>
    </row>
    <row r="297" spans="1:7" x14ac:dyDescent="0.25">
      <c r="A297" s="1"/>
      <c r="F297" s="1"/>
      <c r="G297" s="3"/>
    </row>
    <row r="298" spans="1:7" x14ac:dyDescent="0.25">
      <c r="A298" s="1"/>
      <c r="F298" s="1"/>
      <c r="G298" s="3"/>
    </row>
    <row r="299" spans="1:7" x14ac:dyDescent="0.25">
      <c r="A299" s="1"/>
      <c r="F299" s="1"/>
      <c r="G299" s="3"/>
    </row>
    <row r="300" spans="1:7" x14ac:dyDescent="0.25">
      <c r="A300" s="1"/>
      <c r="F300" s="1"/>
      <c r="G300" s="3"/>
    </row>
    <row r="301" spans="1:7" x14ac:dyDescent="0.25">
      <c r="A301" s="1"/>
      <c r="F301" s="1"/>
      <c r="G301" s="3"/>
    </row>
    <row r="302" spans="1:7" x14ac:dyDescent="0.25">
      <c r="A302" s="1"/>
      <c r="F302" s="1"/>
      <c r="G302" s="3"/>
    </row>
    <row r="303" spans="1:7" x14ac:dyDescent="0.25">
      <c r="A303" s="1"/>
      <c r="F303" s="1"/>
      <c r="G303" s="3"/>
    </row>
    <row r="304" spans="1:7" x14ac:dyDescent="0.25">
      <c r="A304" s="1"/>
      <c r="F304" s="1"/>
      <c r="G304" s="3"/>
    </row>
    <row r="305" spans="1:7" x14ac:dyDescent="0.25">
      <c r="A305" s="1"/>
      <c r="F305" s="1"/>
      <c r="G305" s="3"/>
    </row>
    <row r="306" spans="1:7" x14ac:dyDescent="0.25">
      <c r="A306" s="1"/>
      <c r="F306" s="1"/>
      <c r="G306" s="3"/>
    </row>
    <row r="307" spans="1:7" x14ac:dyDescent="0.25">
      <c r="A307" s="1"/>
      <c r="F307" s="1"/>
      <c r="G307" s="3"/>
    </row>
    <row r="308" spans="1:7" x14ac:dyDescent="0.25">
      <c r="A308" s="1"/>
      <c r="F308" s="1"/>
      <c r="G308" s="3"/>
    </row>
    <row r="309" spans="1:7" x14ac:dyDescent="0.25">
      <c r="A309" s="1"/>
      <c r="F309" s="1"/>
      <c r="G309" s="3"/>
    </row>
    <row r="310" spans="1:7" x14ac:dyDescent="0.25">
      <c r="A310" s="1"/>
      <c r="F310" s="1"/>
      <c r="G310" s="3"/>
    </row>
    <row r="311" spans="1:7" x14ac:dyDescent="0.25">
      <c r="A311" s="1"/>
      <c r="F311" s="1"/>
      <c r="G311" s="3"/>
    </row>
    <row r="312" spans="1:7" x14ac:dyDescent="0.25">
      <c r="A312" s="1"/>
      <c r="F312" s="1"/>
      <c r="G312" s="3"/>
    </row>
    <row r="313" spans="1:7" x14ac:dyDescent="0.25">
      <c r="A313" s="1"/>
      <c r="F313" s="1"/>
      <c r="G313" s="3"/>
    </row>
    <row r="314" spans="1:7" x14ac:dyDescent="0.25">
      <c r="A314" s="1"/>
      <c r="F314" s="1"/>
      <c r="G314" s="3"/>
    </row>
    <row r="315" spans="1:7" x14ac:dyDescent="0.25">
      <c r="A315" s="1"/>
      <c r="F315" s="1"/>
      <c r="G315" s="3"/>
    </row>
    <row r="316" spans="1:7" x14ac:dyDescent="0.25">
      <c r="A316" s="1"/>
      <c r="F316" s="1"/>
      <c r="G316" s="3"/>
    </row>
    <row r="317" spans="1:7" x14ac:dyDescent="0.25">
      <c r="A317" s="1"/>
      <c r="F317" s="1"/>
      <c r="G317" s="3"/>
    </row>
    <row r="318" spans="1:7" x14ac:dyDescent="0.25">
      <c r="A318" s="1"/>
      <c r="F318" s="1"/>
      <c r="G318" s="3"/>
    </row>
    <row r="319" spans="1:7" x14ac:dyDescent="0.25">
      <c r="A319" s="1"/>
      <c r="F319" s="1"/>
      <c r="G319" s="3"/>
    </row>
    <row r="320" spans="1:7" x14ac:dyDescent="0.25">
      <c r="A320" s="1"/>
      <c r="F320" s="1"/>
      <c r="G320" s="3"/>
    </row>
    <row r="321" spans="1:7" x14ac:dyDescent="0.25">
      <c r="A321" s="1"/>
      <c r="F321" s="1"/>
      <c r="G321" s="3"/>
    </row>
    <row r="322" spans="1:7" x14ac:dyDescent="0.25">
      <c r="A322" s="1"/>
      <c r="F322" s="1"/>
      <c r="G322" s="3"/>
    </row>
    <row r="323" spans="1:7" x14ac:dyDescent="0.25">
      <c r="A323" s="1"/>
      <c r="F323" s="1"/>
      <c r="G323" s="3"/>
    </row>
    <row r="324" spans="1:7" x14ac:dyDescent="0.25">
      <c r="A324" s="1"/>
      <c r="F324" s="1"/>
      <c r="G324" s="3"/>
    </row>
    <row r="325" spans="1:7" x14ac:dyDescent="0.25">
      <c r="A325" s="1"/>
      <c r="F325" s="1"/>
      <c r="G325" s="3"/>
    </row>
    <row r="326" spans="1:7" x14ac:dyDescent="0.25">
      <c r="A326" s="1"/>
      <c r="F326" s="1"/>
      <c r="G326" s="3"/>
    </row>
    <row r="327" spans="1:7" x14ac:dyDescent="0.25">
      <c r="A327" s="1"/>
      <c r="F327" s="1"/>
      <c r="G327" s="3"/>
    </row>
    <row r="328" spans="1:7" x14ac:dyDescent="0.25">
      <c r="A328" s="1"/>
      <c r="F328" s="1"/>
      <c r="G328" s="3"/>
    </row>
    <row r="329" spans="1:7" x14ac:dyDescent="0.25">
      <c r="A329" s="1"/>
      <c r="F329" s="1"/>
      <c r="G329" s="3"/>
    </row>
    <row r="330" spans="1:7" x14ac:dyDescent="0.25">
      <c r="A330" s="1"/>
      <c r="F330" s="1"/>
      <c r="G330" s="3"/>
    </row>
    <row r="331" spans="1:7" x14ac:dyDescent="0.25">
      <c r="A331" s="1"/>
      <c r="F331" s="1"/>
      <c r="G331" s="3"/>
    </row>
    <row r="332" spans="1:7" x14ac:dyDescent="0.25">
      <c r="A332" s="1"/>
      <c r="F332" s="1"/>
      <c r="G332" s="3"/>
    </row>
    <row r="333" spans="1:7" x14ac:dyDescent="0.25">
      <c r="A333" s="1"/>
      <c r="F333" s="1"/>
      <c r="G333" s="3"/>
    </row>
    <row r="334" spans="1:7" x14ac:dyDescent="0.25">
      <c r="A334" s="1"/>
      <c r="F334" s="1"/>
      <c r="G334" s="3"/>
    </row>
    <row r="335" spans="1:7" x14ac:dyDescent="0.25">
      <c r="A335" s="1"/>
      <c r="F335" s="1"/>
      <c r="G335" s="3"/>
    </row>
    <row r="336" spans="1:7" x14ac:dyDescent="0.25">
      <c r="A336" s="1"/>
      <c r="F336" s="1"/>
      <c r="G336" s="3"/>
    </row>
    <row r="337" spans="1:7" x14ac:dyDescent="0.25">
      <c r="A337" s="1"/>
      <c r="F337" s="1"/>
      <c r="G337" s="3"/>
    </row>
    <row r="338" spans="1:7" x14ac:dyDescent="0.25">
      <c r="A338" s="1"/>
      <c r="F338" s="1"/>
      <c r="G338" s="3"/>
    </row>
    <row r="339" spans="1:7" x14ac:dyDescent="0.25">
      <c r="A339" s="1"/>
      <c r="F339" s="1"/>
      <c r="G339" s="3"/>
    </row>
    <row r="340" spans="1:7" x14ac:dyDescent="0.25">
      <c r="A340" s="1"/>
      <c r="F340" s="1"/>
      <c r="G340" s="3"/>
    </row>
    <row r="341" spans="1:7" x14ac:dyDescent="0.25">
      <c r="A341" s="1"/>
      <c r="F341" s="1"/>
      <c r="G341" s="3"/>
    </row>
    <row r="342" spans="1:7" x14ac:dyDescent="0.25">
      <c r="A342" s="1"/>
      <c r="F342" s="1"/>
      <c r="G342" s="3"/>
    </row>
    <row r="343" spans="1:7" x14ac:dyDescent="0.25">
      <c r="A343" s="1"/>
      <c r="F343" s="1"/>
      <c r="G343" s="3"/>
    </row>
    <row r="344" spans="1:7" x14ac:dyDescent="0.25">
      <c r="A344" s="1"/>
      <c r="F344" s="1"/>
      <c r="G344" s="3"/>
    </row>
    <row r="345" spans="1:7" x14ac:dyDescent="0.25">
      <c r="A345" s="1"/>
      <c r="F345" s="1"/>
      <c r="G345" s="3"/>
    </row>
    <row r="346" spans="1:7" x14ac:dyDescent="0.25">
      <c r="A346" s="1"/>
      <c r="F346" s="1"/>
      <c r="G346" s="3"/>
    </row>
    <row r="347" spans="1:7" x14ac:dyDescent="0.25">
      <c r="A347" s="1"/>
      <c r="F347" s="1"/>
      <c r="G347" s="3"/>
    </row>
    <row r="348" spans="1:7" x14ac:dyDescent="0.25">
      <c r="A348" s="1"/>
      <c r="F348" s="1"/>
      <c r="G348" s="3"/>
    </row>
    <row r="349" spans="1:7" x14ac:dyDescent="0.25">
      <c r="A349" s="1"/>
      <c r="F349" s="1"/>
      <c r="G349" s="3"/>
    </row>
    <row r="350" spans="1:7" x14ac:dyDescent="0.25">
      <c r="A350" s="1"/>
      <c r="F350" s="1"/>
      <c r="G350" s="3"/>
    </row>
    <row r="351" spans="1:7" x14ac:dyDescent="0.25">
      <c r="A351" s="1"/>
      <c r="F351" s="1"/>
      <c r="G351" s="3"/>
    </row>
    <row r="352" spans="1:7" x14ac:dyDescent="0.25">
      <c r="A352" s="1"/>
      <c r="F352" s="1"/>
      <c r="G352" s="3"/>
    </row>
    <row r="353" spans="1:7" x14ac:dyDescent="0.25">
      <c r="A353" s="1"/>
      <c r="F353" s="1"/>
      <c r="G353" s="3"/>
    </row>
    <row r="354" spans="1:7" x14ac:dyDescent="0.25">
      <c r="A354" s="1"/>
      <c r="F354" s="1"/>
      <c r="G354" s="3"/>
    </row>
    <row r="355" spans="1:7" x14ac:dyDescent="0.25">
      <c r="A355" s="1"/>
      <c r="F355" s="1"/>
      <c r="G355" s="3"/>
    </row>
    <row r="356" spans="1:7" x14ac:dyDescent="0.25">
      <c r="A356" s="1"/>
      <c r="F356" s="1"/>
      <c r="G356" s="3"/>
    </row>
    <row r="357" spans="1:7" x14ac:dyDescent="0.25">
      <c r="A357" s="1"/>
      <c r="F357" s="1"/>
      <c r="G357" s="3"/>
    </row>
    <row r="358" spans="1:7" x14ac:dyDescent="0.25">
      <c r="A358" s="1"/>
      <c r="F358" s="1"/>
      <c r="G358" s="3"/>
    </row>
    <row r="359" spans="1:7" x14ac:dyDescent="0.25">
      <c r="A359" s="1"/>
      <c r="F359" s="1"/>
      <c r="G359" s="3"/>
    </row>
    <row r="360" spans="1:7" x14ac:dyDescent="0.25">
      <c r="A360" s="1"/>
      <c r="F360" s="1"/>
      <c r="G360" s="3"/>
    </row>
    <row r="361" spans="1:7" x14ac:dyDescent="0.25">
      <c r="A361" s="1"/>
      <c r="F361" s="1"/>
      <c r="G361" s="3"/>
    </row>
    <row r="362" spans="1:7" x14ac:dyDescent="0.25">
      <c r="A362" s="1"/>
      <c r="F362" s="1"/>
      <c r="G362" s="3"/>
    </row>
    <row r="363" spans="1:7" x14ac:dyDescent="0.25">
      <c r="A363" s="1"/>
      <c r="F363" s="1"/>
      <c r="G363" s="3"/>
    </row>
    <row r="364" spans="1:7" x14ac:dyDescent="0.25">
      <c r="A364" s="1"/>
      <c r="F364" s="1"/>
      <c r="G364" s="3"/>
    </row>
    <row r="365" spans="1:7" x14ac:dyDescent="0.25">
      <c r="A365" s="1"/>
      <c r="F365" s="1"/>
      <c r="G365" s="3"/>
    </row>
    <row r="366" spans="1:7" x14ac:dyDescent="0.25">
      <c r="A366" s="1"/>
      <c r="F366" s="1"/>
      <c r="G366" s="3"/>
    </row>
    <row r="367" spans="1:7" x14ac:dyDescent="0.25">
      <c r="A367" s="1"/>
      <c r="F367" s="1"/>
      <c r="G367" s="3"/>
    </row>
    <row r="368" spans="1:7" x14ac:dyDescent="0.25">
      <c r="A368" s="1"/>
      <c r="F368" s="1"/>
      <c r="G368" s="3"/>
    </row>
    <row r="369" spans="1:7" x14ac:dyDescent="0.25">
      <c r="A369" s="1"/>
      <c r="F369" s="1"/>
      <c r="G369" s="3"/>
    </row>
    <row r="370" spans="1:7" x14ac:dyDescent="0.25">
      <c r="A370" s="1"/>
      <c r="F370" s="1"/>
      <c r="G370" s="3"/>
    </row>
    <row r="371" spans="1:7" x14ac:dyDescent="0.25">
      <c r="A371" s="1"/>
      <c r="F371" s="1"/>
      <c r="G371" s="3"/>
    </row>
    <row r="372" spans="1:7" x14ac:dyDescent="0.25">
      <c r="A372" s="1"/>
      <c r="F372" s="1"/>
      <c r="G372" s="3"/>
    </row>
    <row r="373" spans="1:7" x14ac:dyDescent="0.25">
      <c r="A373" s="1"/>
      <c r="F373" s="1"/>
      <c r="G373" s="3"/>
    </row>
    <row r="374" spans="1:7" x14ac:dyDescent="0.25">
      <c r="A374" s="1"/>
      <c r="F374" s="1"/>
      <c r="G374" s="3"/>
    </row>
    <row r="375" spans="1:7" x14ac:dyDescent="0.25">
      <c r="A375" s="1"/>
      <c r="F375" s="1"/>
      <c r="G375" s="3"/>
    </row>
    <row r="376" spans="1:7" x14ac:dyDescent="0.25">
      <c r="A376" s="1"/>
      <c r="F376" s="1"/>
      <c r="G376" s="3"/>
    </row>
    <row r="377" spans="1:7" x14ac:dyDescent="0.25">
      <c r="A377" s="1"/>
      <c r="F377" s="1"/>
      <c r="G377" s="3"/>
    </row>
    <row r="378" spans="1:7" x14ac:dyDescent="0.25">
      <c r="A378" s="1"/>
      <c r="F378" s="1"/>
      <c r="G378" s="3"/>
    </row>
    <row r="379" spans="1:7" x14ac:dyDescent="0.25">
      <c r="A379" s="1"/>
      <c r="F379" s="1"/>
      <c r="G379" s="3"/>
    </row>
    <row r="380" spans="1:7" x14ac:dyDescent="0.25">
      <c r="A380" s="1"/>
      <c r="F380" s="1"/>
      <c r="G380" s="3"/>
    </row>
    <row r="381" spans="1:7" x14ac:dyDescent="0.25">
      <c r="A381" s="1"/>
      <c r="F381" s="1"/>
      <c r="G381" s="3"/>
    </row>
    <row r="382" spans="1:7" x14ac:dyDescent="0.25">
      <c r="A382" s="1"/>
      <c r="F382" s="1"/>
      <c r="G382" s="3"/>
    </row>
    <row r="383" spans="1:7" x14ac:dyDescent="0.25">
      <c r="A383" s="1"/>
      <c r="F383" s="1"/>
      <c r="G383" s="3"/>
    </row>
    <row r="384" spans="1:7" x14ac:dyDescent="0.25">
      <c r="A384" s="1"/>
      <c r="F384" s="1"/>
      <c r="G384" s="3"/>
    </row>
    <row r="385" spans="1:7" x14ac:dyDescent="0.25">
      <c r="A385" s="1"/>
      <c r="F385" s="1"/>
      <c r="G385" s="3"/>
    </row>
    <row r="386" spans="1:7" x14ac:dyDescent="0.25">
      <c r="A386" s="1"/>
      <c r="F386" s="1"/>
      <c r="G386" s="3"/>
    </row>
    <row r="387" spans="1:7" x14ac:dyDescent="0.25">
      <c r="A387" s="1"/>
      <c r="F387" s="1"/>
      <c r="G387" s="3"/>
    </row>
    <row r="388" spans="1:7" x14ac:dyDescent="0.25">
      <c r="A388" s="1"/>
      <c r="F388" s="1"/>
      <c r="G388" s="3"/>
    </row>
    <row r="389" spans="1:7" x14ac:dyDescent="0.25">
      <c r="A389" s="1"/>
      <c r="F389" s="1"/>
      <c r="G389" s="3"/>
    </row>
    <row r="390" spans="1:7" x14ac:dyDescent="0.25">
      <c r="A390" s="1"/>
      <c r="F390" s="1"/>
      <c r="G390" s="3"/>
    </row>
    <row r="391" spans="1:7" x14ac:dyDescent="0.25">
      <c r="A391" s="1"/>
      <c r="F391" s="1"/>
      <c r="G391" s="3"/>
    </row>
    <row r="392" spans="1:7" x14ac:dyDescent="0.25">
      <c r="A392" s="1"/>
      <c r="F392" s="1"/>
      <c r="G392" s="3"/>
    </row>
    <row r="393" spans="1:7" x14ac:dyDescent="0.25">
      <c r="A393" s="1"/>
      <c r="F393" s="1"/>
      <c r="G393" s="3"/>
    </row>
    <row r="394" spans="1:7" x14ac:dyDescent="0.25">
      <c r="A394" s="1"/>
      <c r="F394" s="1"/>
      <c r="G394" s="3"/>
    </row>
    <row r="395" spans="1:7" x14ac:dyDescent="0.25">
      <c r="A395" s="1"/>
      <c r="F395" s="1"/>
      <c r="G395" s="3"/>
    </row>
    <row r="396" spans="1:7" x14ac:dyDescent="0.25">
      <c r="A396" s="1"/>
      <c r="F396" s="1"/>
      <c r="G396" s="3"/>
    </row>
    <row r="397" spans="1:7" x14ac:dyDescent="0.25">
      <c r="A397" s="1"/>
      <c r="F397" s="1"/>
      <c r="G397" s="3"/>
    </row>
    <row r="398" spans="1:7" x14ac:dyDescent="0.25">
      <c r="A398" s="1"/>
      <c r="F398" s="1"/>
      <c r="G398" s="3"/>
    </row>
    <row r="399" spans="1:7" x14ac:dyDescent="0.25">
      <c r="A399" s="1"/>
      <c r="F399" s="1"/>
      <c r="G399" s="3"/>
    </row>
    <row r="400" spans="1:7" x14ac:dyDescent="0.25">
      <c r="A400" s="1"/>
      <c r="F400" s="1"/>
      <c r="G400" s="3"/>
    </row>
    <row r="401" spans="1:7" x14ac:dyDescent="0.25">
      <c r="A401" s="1"/>
      <c r="F401" s="1"/>
      <c r="G401" s="3"/>
    </row>
    <row r="402" spans="1:7" x14ac:dyDescent="0.25">
      <c r="A402" s="1"/>
      <c r="F402" s="1"/>
      <c r="G402" s="3"/>
    </row>
    <row r="403" spans="1:7" x14ac:dyDescent="0.25">
      <c r="A403" s="1"/>
      <c r="F403" s="1"/>
      <c r="G403" s="3"/>
    </row>
    <row r="404" spans="1:7" x14ac:dyDescent="0.25">
      <c r="A404" s="1"/>
      <c r="F404" s="1"/>
      <c r="G404" s="3"/>
    </row>
    <row r="405" spans="1:7" x14ac:dyDescent="0.25">
      <c r="A405" s="1"/>
      <c r="F405" s="1"/>
      <c r="G405" s="3"/>
    </row>
    <row r="406" spans="1:7" x14ac:dyDescent="0.25">
      <c r="A406" s="1"/>
      <c r="F406" s="1"/>
      <c r="G406" s="3"/>
    </row>
    <row r="407" spans="1:7" x14ac:dyDescent="0.25">
      <c r="A407" s="1"/>
      <c r="F407" s="1"/>
      <c r="G407" s="3"/>
    </row>
    <row r="408" spans="1:7" x14ac:dyDescent="0.25">
      <c r="A408" s="1"/>
      <c r="F408" s="1"/>
      <c r="G408" s="3"/>
    </row>
    <row r="409" spans="1:7" x14ac:dyDescent="0.25">
      <c r="A409" s="1"/>
      <c r="F409" s="1"/>
      <c r="G409" s="3"/>
    </row>
    <row r="410" spans="1:7" x14ac:dyDescent="0.25">
      <c r="A410" s="1"/>
      <c r="F410" s="1"/>
      <c r="G410" s="3"/>
    </row>
    <row r="411" spans="1:7" x14ac:dyDescent="0.25">
      <c r="A411" s="1"/>
      <c r="F411" s="1"/>
      <c r="G411" s="3"/>
    </row>
    <row r="412" spans="1:7" x14ac:dyDescent="0.25">
      <c r="A412" s="1"/>
      <c r="F412" s="1"/>
      <c r="G412" s="3"/>
    </row>
    <row r="413" spans="1:7" x14ac:dyDescent="0.25">
      <c r="A413" s="1"/>
      <c r="F413" s="1"/>
      <c r="G413" s="3"/>
    </row>
    <row r="414" spans="1:7" x14ac:dyDescent="0.25">
      <c r="A414" s="1"/>
      <c r="F414" s="1"/>
      <c r="G414" s="3"/>
    </row>
    <row r="415" spans="1:7" x14ac:dyDescent="0.25">
      <c r="A415" s="1"/>
      <c r="F415" s="1"/>
      <c r="G415" s="3"/>
    </row>
    <row r="416" spans="1:7" x14ac:dyDescent="0.25">
      <c r="A416" s="1"/>
      <c r="F416" s="1"/>
      <c r="G416" s="3"/>
    </row>
    <row r="417" spans="1:7" x14ac:dyDescent="0.25">
      <c r="A417" s="1"/>
      <c r="F417" s="1"/>
      <c r="G417" s="3"/>
    </row>
    <row r="418" spans="1:7" x14ac:dyDescent="0.25">
      <c r="A418" s="1"/>
      <c r="F418" s="1"/>
      <c r="G418" s="3"/>
    </row>
    <row r="419" spans="1:7" x14ac:dyDescent="0.25">
      <c r="A419" s="1"/>
      <c r="F419" s="1"/>
      <c r="G419" s="3"/>
    </row>
    <row r="420" spans="1:7" x14ac:dyDescent="0.25">
      <c r="A420" s="1"/>
      <c r="F420" s="1"/>
      <c r="G420" s="3"/>
    </row>
    <row r="421" spans="1:7" x14ac:dyDescent="0.25">
      <c r="A421" s="1"/>
      <c r="F421" s="1"/>
      <c r="G421" s="3"/>
    </row>
    <row r="422" spans="1:7" x14ac:dyDescent="0.25">
      <c r="A422" s="1"/>
      <c r="F422" s="1"/>
      <c r="G422" s="3"/>
    </row>
    <row r="423" spans="1:7" x14ac:dyDescent="0.25">
      <c r="A423" s="1"/>
      <c r="F423" s="1"/>
      <c r="G423" s="3"/>
    </row>
    <row r="424" spans="1:7" x14ac:dyDescent="0.25">
      <c r="A424" s="1"/>
      <c r="F424" s="1"/>
      <c r="G424" s="3"/>
    </row>
    <row r="425" spans="1:7" x14ac:dyDescent="0.25">
      <c r="A425" s="1"/>
      <c r="F425" s="1"/>
      <c r="G425" s="3"/>
    </row>
    <row r="426" spans="1:7" x14ac:dyDescent="0.25">
      <c r="A426" s="1"/>
      <c r="F426" s="1"/>
      <c r="G426" s="3"/>
    </row>
    <row r="427" spans="1:7" x14ac:dyDescent="0.25">
      <c r="A427" s="1"/>
      <c r="F427" s="1"/>
      <c r="G427" s="3"/>
    </row>
    <row r="428" spans="1:7" x14ac:dyDescent="0.25">
      <c r="A428" s="1"/>
      <c r="F428" s="1"/>
      <c r="G428" s="3"/>
    </row>
    <row r="429" spans="1:7" x14ac:dyDescent="0.25">
      <c r="A429" s="1"/>
      <c r="F429" s="1"/>
      <c r="G429" s="3"/>
    </row>
    <row r="430" spans="1:7" x14ac:dyDescent="0.25">
      <c r="A430" s="1"/>
      <c r="F430" s="1"/>
      <c r="G430" s="3"/>
    </row>
    <row r="431" spans="1:7" x14ac:dyDescent="0.25">
      <c r="A431" s="1"/>
      <c r="F431" s="1"/>
      <c r="G431" s="3"/>
    </row>
    <row r="432" spans="1:7" x14ac:dyDescent="0.25">
      <c r="A432" s="1"/>
      <c r="F432" s="1"/>
      <c r="G432" s="3"/>
    </row>
    <row r="433" spans="1:7" x14ac:dyDescent="0.25">
      <c r="A433" s="1"/>
      <c r="F433" s="1"/>
      <c r="G433" s="3"/>
    </row>
    <row r="434" spans="1:7" x14ac:dyDescent="0.25">
      <c r="A434" s="1"/>
      <c r="F434" s="1"/>
      <c r="G434" s="3"/>
    </row>
    <row r="435" spans="1:7" x14ac:dyDescent="0.25">
      <c r="A435" s="1"/>
      <c r="F435" s="1"/>
      <c r="G435" s="3"/>
    </row>
    <row r="436" spans="1:7" x14ac:dyDescent="0.25">
      <c r="A436" s="1"/>
      <c r="F436" s="1"/>
      <c r="G436" s="3"/>
    </row>
    <row r="437" spans="1:7" x14ac:dyDescent="0.25">
      <c r="A437" s="1"/>
      <c r="F437" s="1"/>
      <c r="G437" s="3"/>
    </row>
    <row r="438" spans="1:7" x14ac:dyDescent="0.25">
      <c r="A438" s="1"/>
      <c r="F438" s="1"/>
      <c r="G438" s="3"/>
    </row>
    <row r="439" spans="1:7" x14ac:dyDescent="0.25">
      <c r="A439" s="1"/>
      <c r="F439" s="1"/>
      <c r="G439" s="3"/>
    </row>
    <row r="440" spans="1:7" x14ac:dyDescent="0.25">
      <c r="A440" s="1"/>
      <c r="F440" s="1"/>
      <c r="G440" s="3"/>
    </row>
    <row r="441" spans="1:7" x14ac:dyDescent="0.25">
      <c r="A441" s="1"/>
      <c r="F441" s="1"/>
      <c r="G441" s="3"/>
    </row>
    <row r="442" spans="1:7" x14ac:dyDescent="0.25">
      <c r="A442" s="1"/>
      <c r="F442" s="1"/>
      <c r="G442" s="3"/>
    </row>
    <row r="443" spans="1:7" x14ac:dyDescent="0.25">
      <c r="A443" s="1"/>
      <c r="F443" s="1"/>
      <c r="G443" s="3"/>
    </row>
    <row r="444" spans="1:7" x14ac:dyDescent="0.25">
      <c r="A444" s="1"/>
      <c r="F444" s="1"/>
      <c r="G444" s="3"/>
    </row>
    <row r="445" spans="1:7" x14ac:dyDescent="0.25">
      <c r="A445" s="1"/>
      <c r="F445" s="1"/>
      <c r="G445" s="3"/>
    </row>
    <row r="446" spans="1:7" x14ac:dyDescent="0.25">
      <c r="A446" s="1"/>
      <c r="F446" s="1"/>
      <c r="G446" s="3"/>
    </row>
    <row r="447" spans="1:7" x14ac:dyDescent="0.25">
      <c r="A447" s="1"/>
      <c r="F447" s="1"/>
      <c r="G447" s="3"/>
    </row>
    <row r="448" spans="1:7" x14ac:dyDescent="0.25">
      <c r="A448" s="1"/>
      <c r="F448" s="1"/>
      <c r="G448" s="3"/>
    </row>
    <row r="449" spans="1:7" x14ac:dyDescent="0.25">
      <c r="A449" s="1"/>
      <c r="F449" s="1"/>
      <c r="G449" s="3"/>
    </row>
    <row r="450" spans="1:7" x14ac:dyDescent="0.25">
      <c r="A450" s="1"/>
      <c r="F450" s="1"/>
      <c r="G450" s="3"/>
    </row>
    <row r="451" spans="1:7" x14ac:dyDescent="0.25">
      <c r="A451" s="1"/>
      <c r="F451" s="1"/>
      <c r="G451" s="3"/>
    </row>
    <row r="452" spans="1:7" x14ac:dyDescent="0.25">
      <c r="A452" s="1"/>
      <c r="F452" s="1"/>
      <c r="G452" s="3"/>
    </row>
    <row r="453" spans="1:7" x14ac:dyDescent="0.25">
      <c r="A453" s="1"/>
      <c r="F453" s="1"/>
      <c r="G453" s="3"/>
    </row>
    <row r="454" spans="1:7" x14ac:dyDescent="0.25">
      <c r="A454" s="1"/>
      <c r="F454" s="1"/>
      <c r="G454" s="3"/>
    </row>
    <row r="455" spans="1:7" x14ac:dyDescent="0.25">
      <c r="A455" s="1"/>
      <c r="F455" s="1"/>
      <c r="G455" s="3"/>
    </row>
    <row r="456" spans="1:7" x14ac:dyDescent="0.25">
      <c r="A456" s="1"/>
      <c r="F456" s="1"/>
      <c r="G456" s="3"/>
    </row>
    <row r="457" spans="1:7" x14ac:dyDescent="0.25">
      <c r="A457" s="1"/>
      <c r="F457" s="1"/>
      <c r="G457" s="3"/>
    </row>
    <row r="458" spans="1:7" x14ac:dyDescent="0.25">
      <c r="A458" s="1"/>
      <c r="F458" s="1"/>
      <c r="G458" s="3"/>
    </row>
    <row r="459" spans="1:7" x14ac:dyDescent="0.25">
      <c r="A459" s="1"/>
      <c r="F459" s="1"/>
      <c r="G459" s="3"/>
    </row>
    <row r="460" spans="1:7" x14ac:dyDescent="0.25">
      <c r="A460" s="1"/>
      <c r="F460" s="1"/>
      <c r="G460" s="3"/>
    </row>
    <row r="461" spans="1:7" x14ac:dyDescent="0.25">
      <c r="A461" s="1"/>
      <c r="F461" s="1"/>
      <c r="G461" s="3"/>
    </row>
    <row r="462" spans="1:7" x14ac:dyDescent="0.25">
      <c r="A462" s="1"/>
      <c r="F462" s="1"/>
      <c r="G462" s="3"/>
    </row>
    <row r="463" spans="1:7" x14ac:dyDescent="0.25">
      <c r="A463" s="1"/>
      <c r="F463" s="1"/>
      <c r="G463" s="3"/>
    </row>
    <row r="464" spans="1:7" x14ac:dyDescent="0.25">
      <c r="A464" s="1"/>
      <c r="F464" s="1"/>
      <c r="G464" s="3"/>
    </row>
    <row r="465" spans="1:7" x14ac:dyDescent="0.25">
      <c r="A465" s="1"/>
      <c r="F465" s="1"/>
      <c r="G465" s="3"/>
    </row>
    <row r="466" spans="1:7" x14ac:dyDescent="0.25">
      <c r="A466" s="1"/>
      <c r="F466" s="1"/>
      <c r="G466" s="3"/>
    </row>
    <row r="467" spans="1:7" x14ac:dyDescent="0.25">
      <c r="A467" s="1"/>
      <c r="F467" s="1"/>
      <c r="G467" s="3"/>
    </row>
    <row r="468" spans="1:7" x14ac:dyDescent="0.25">
      <c r="A468" s="1"/>
      <c r="F468" s="1"/>
      <c r="G468" s="3"/>
    </row>
    <row r="469" spans="1:7" x14ac:dyDescent="0.25">
      <c r="A469" s="1"/>
      <c r="F469" s="1"/>
      <c r="G469" s="3"/>
    </row>
    <row r="470" spans="1:7" x14ac:dyDescent="0.25">
      <c r="A470" s="1"/>
      <c r="F470" s="1"/>
      <c r="G470" s="3"/>
    </row>
    <row r="471" spans="1:7" x14ac:dyDescent="0.25">
      <c r="A471" s="1"/>
      <c r="F471" s="1"/>
      <c r="G471" s="3"/>
    </row>
    <row r="472" spans="1:7" x14ac:dyDescent="0.25">
      <c r="A472" s="1"/>
      <c r="F472" s="1"/>
      <c r="G472" s="3"/>
    </row>
    <row r="473" spans="1:7" x14ac:dyDescent="0.25">
      <c r="A473" s="1"/>
      <c r="F473" s="1"/>
      <c r="G473" s="3"/>
    </row>
    <row r="474" spans="1:7" x14ac:dyDescent="0.25">
      <c r="A474" s="1"/>
      <c r="F474" s="1"/>
      <c r="G474" s="3"/>
    </row>
    <row r="475" spans="1:7" x14ac:dyDescent="0.25">
      <c r="A475" s="1"/>
      <c r="F475" s="1"/>
      <c r="G475" s="3"/>
    </row>
    <row r="476" spans="1:7" x14ac:dyDescent="0.25">
      <c r="A476" s="1"/>
      <c r="F476" s="1"/>
      <c r="G476" s="3"/>
    </row>
    <row r="477" spans="1:7" x14ac:dyDescent="0.25">
      <c r="A477" s="1"/>
      <c r="F477" s="1"/>
      <c r="G477" s="3"/>
    </row>
    <row r="478" spans="1:7" x14ac:dyDescent="0.25">
      <c r="A478" s="1"/>
      <c r="F478" s="1"/>
      <c r="G478" s="3"/>
    </row>
    <row r="479" spans="1:7" x14ac:dyDescent="0.25">
      <c r="A479" s="1"/>
      <c r="F479" s="1"/>
      <c r="G479" s="3"/>
    </row>
    <row r="480" spans="1:7" x14ac:dyDescent="0.25">
      <c r="A480" s="1"/>
      <c r="F480" s="1"/>
      <c r="G480" s="3"/>
    </row>
    <row r="481" spans="1:7" x14ac:dyDescent="0.25">
      <c r="A481" s="1"/>
      <c r="F481" s="1"/>
      <c r="G481" s="3"/>
    </row>
    <row r="482" spans="1:7" x14ac:dyDescent="0.25">
      <c r="A482" s="1"/>
      <c r="F482" s="1"/>
      <c r="G482" s="3"/>
    </row>
    <row r="483" spans="1:7" x14ac:dyDescent="0.25">
      <c r="A483" s="1"/>
      <c r="F483" s="1"/>
      <c r="G483" s="3"/>
    </row>
    <row r="484" spans="1:7" x14ac:dyDescent="0.25">
      <c r="A484" s="1"/>
      <c r="F484" s="1"/>
      <c r="G484" s="3"/>
    </row>
    <row r="485" spans="1:7" x14ac:dyDescent="0.25">
      <c r="A485" s="1"/>
      <c r="F485" s="1"/>
      <c r="G485" s="3"/>
    </row>
    <row r="486" spans="1:7" x14ac:dyDescent="0.25">
      <c r="A486" s="1"/>
      <c r="F486" s="1"/>
      <c r="G486" s="3"/>
    </row>
    <row r="487" spans="1:7" x14ac:dyDescent="0.25">
      <c r="A487" s="1"/>
      <c r="F487" s="1"/>
      <c r="G487" s="3"/>
    </row>
    <row r="488" spans="1:7" x14ac:dyDescent="0.25">
      <c r="A488" s="1"/>
      <c r="F488" s="1"/>
      <c r="G488" s="3"/>
    </row>
    <row r="489" spans="1:7" x14ac:dyDescent="0.25">
      <c r="A489" s="1"/>
      <c r="F489" s="1"/>
      <c r="G489" s="3"/>
    </row>
    <row r="490" spans="1:7" x14ac:dyDescent="0.25">
      <c r="A490" s="1"/>
      <c r="F490" s="1"/>
      <c r="G490" s="3"/>
    </row>
    <row r="491" spans="1:7" x14ac:dyDescent="0.25">
      <c r="A491" s="1"/>
      <c r="F491" s="1"/>
      <c r="G491" s="3"/>
    </row>
    <row r="492" spans="1:7" x14ac:dyDescent="0.25">
      <c r="A492" s="1"/>
      <c r="F492" s="1"/>
      <c r="G492" s="3"/>
    </row>
    <row r="493" spans="1:7" x14ac:dyDescent="0.25">
      <c r="A493" s="1"/>
      <c r="F493" s="1"/>
      <c r="G493" s="3"/>
    </row>
    <row r="494" spans="1:7" x14ac:dyDescent="0.25">
      <c r="A494" s="1"/>
      <c r="F494" s="1"/>
      <c r="G494" s="3"/>
    </row>
    <row r="495" spans="1:7" x14ac:dyDescent="0.25">
      <c r="A495" s="1"/>
      <c r="F495" s="1"/>
      <c r="G495" s="3"/>
    </row>
    <row r="496" spans="1:7" x14ac:dyDescent="0.25">
      <c r="A496" s="1"/>
      <c r="F496" s="1"/>
      <c r="G496" s="3"/>
    </row>
    <row r="497" spans="1:7" x14ac:dyDescent="0.25">
      <c r="A497" s="1"/>
      <c r="F497" s="1"/>
      <c r="G497" s="3"/>
    </row>
    <row r="498" spans="1:7" x14ac:dyDescent="0.25">
      <c r="A498" s="1"/>
      <c r="F498" s="1"/>
      <c r="G498" s="3"/>
    </row>
    <row r="499" spans="1:7" x14ac:dyDescent="0.25">
      <c r="A499" s="1"/>
      <c r="F499" s="1"/>
      <c r="G499" s="3"/>
    </row>
    <row r="500" spans="1:7" x14ac:dyDescent="0.25">
      <c r="A500" s="1"/>
      <c r="F500" s="1"/>
      <c r="G500" s="3"/>
    </row>
    <row r="501" spans="1:7" x14ac:dyDescent="0.25">
      <c r="A501" s="1"/>
      <c r="F501" s="1"/>
      <c r="G501" s="3"/>
    </row>
    <row r="502" spans="1:7" x14ac:dyDescent="0.25">
      <c r="A502" s="1"/>
      <c r="F502" s="1"/>
      <c r="G502" s="3"/>
    </row>
    <row r="503" spans="1:7" x14ac:dyDescent="0.25">
      <c r="A503" s="1"/>
      <c r="F503" s="1"/>
      <c r="G503" s="3"/>
    </row>
    <row r="504" spans="1:7" x14ac:dyDescent="0.25">
      <c r="A504" s="1"/>
      <c r="F504" s="1"/>
      <c r="G504" s="3"/>
    </row>
    <row r="505" spans="1:7" x14ac:dyDescent="0.25">
      <c r="A505" s="1"/>
      <c r="F505" s="1"/>
      <c r="G505" s="3"/>
    </row>
    <row r="506" spans="1:7" x14ac:dyDescent="0.25">
      <c r="A506" s="1"/>
      <c r="F506" s="1"/>
      <c r="G506" s="3"/>
    </row>
    <row r="507" spans="1:7" x14ac:dyDescent="0.25">
      <c r="A507" s="1"/>
      <c r="F507" s="1"/>
      <c r="G507" s="3"/>
    </row>
    <row r="508" spans="1:7" x14ac:dyDescent="0.25">
      <c r="A508" s="1"/>
      <c r="F508" s="1"/>
      <c r="G508" s="3"/>
    </row>
    <row r="509" spans="1:7" x14ac:dyDescent="0.25">
      <c r="A509" s="1"/>
      <c r="F509" s="1"/>
      <c r="G509" s="3"/>
    </row>
    <row r="510" spans="1:7" x14ac:dyDescent="0.25">
      <c r="A510" s="1"/>
      <c r="F510" s="1"/>
      <c r="G510" s="3"/>
    </row>
    <row r="511" spans="1:7" x14ac:dyDescent="0.25">
      <c r="A511" s="1"/>
      <c r="F511" s="1"/>
      <c r="G511" s="3"/>
    </row>
    <row r="512" spans="1:7" x14ac:dyDescent="0.25">
      <c r="A512" s="1"/>
      <c r="F512" s="1"/>
      <c r="G512" s="3"/>
    </row>
    <row r="513" spans="1:7" x14ac:dyDescent="0.25">
      <c r="A513" s="1"/>
      <c r="F513" s="1"/>
      <c r="G513" s="3"/>
    </row>
    <row r="514" spans="1:7" x14ac:dyDescent="0.25">
      <c r="A514" s="1"/>
      <c r="F514" s="1"/>
      <c r="G514" s="3"/>
    </row>
    <row r="515" spans="1:7" x14ac:dyDescent="0.25">
      <c r="A515" s="1"/>
      <c r="F515" s="1"/>
      <c r="G515" s="3"/>
    </row>
    <row r="516" spans="1:7" x14ac:dyDescent="0.25">
      <c r="A516" s="1"/>
      <c r="F516" s="1"/>
      <c r="G516" s="3"/>
    </row>
    <row r="517" spans="1:7" x14ac:dyDescent="0.25">
      <c r="A517" s="1"/>
      <c r="F517" s="1"/>
      <c r="G517" s="3"/>
    </row>
    <row r="518" spans="1:7" x14ac:dyDescent="0.25">
      <c r="A518" s="1"/>
      <c r="F518" s="1"/>
      <c r="G518" s="3"/>
    </row>
    <row r="519" spans="1:7" x14ac:dyDescent="0.25">
      <c r="A519" s="1"/>
      <c r="F519" s="1"/>
      <c r="G519" s="3"/>
    </row>
    <row r="520" spans="1:7" x14ac:dyDescent="0.25">
      <c r="A520" s="1"/>
      <c r="F520" s="1"/>
      <c r="G520" s="3"/>
    </row>
    <row r="521" spans="1:7" x14ac:dyDescent="0.25">
      <c r="A521" s="1"/>
      <c r="F521" s="1"/>
      <c r="G521" s="3"/>
    </row>
    <row r="522" spans="1:7" x14ac:dyDescent="0.25">
      <c r="A522" s="1"/>
      <c r="F522" s="1"/>
      <c r="G522" s="3"/>
    </row>
    <row r="523" spans="1:7" x14ac:dyDescent="0.25">
      <c r="A523" s="1"/>
      <c r="F523" s="1"/>
      <c r="G523" s="3"/>
    </row>
    <row r="524" spans="1:7" x14ac:dyDescent="0.25">
      <c r="A524" s="1"/>
      <c r="F524" s="1"/>
      <c r="G524" s="3"/>
    </row>
    <row r="525" spans="1:7" x14ac:dyDescent="0.25">
      <c r="A525" s="1"/>
      <c r="F525" s="1"/>
      <c r="G525" s="3"/>
    </row>
    <row r="526" spans="1:7" x14ac:dyDescent="0.25">
      <c r="A526" s="1"/>
      <c r="F526" s="1"/>
      <c r="G526" s="3"/>
    </row>
    <row r="527" spans="1:7" x14ac:dyDescent="0.25">
      <c r="A527" s="1"/>
      <c r="F527" s="1"/>
      <c r="G527" s="3"/>
    </row>
    <row r="528" spans="1:7" x14ac:dyDescent="0.25">
      <c r="A528" s="1"/>
      <c r="F528" s="1"/>
      <c r="G528" s="3"/>
    </row>
    <row r="529" spans="1:7" x14ac:dyDescent="0.25">
      <c r="A529" s="1"/>
      <c r="F529" s="1"/>
      <c r="G529" s="3"/>
    </row>
    <row r="530" spans="1:7" x14ac:dyDescent="0.25">
      <c r="A530" s="1"/>
      <c r="F530" s="1"/>
      <c r="G530" s="3"/>
    </row>
    <row r="531" spans="1:7" x14ac:dyDescent="0.25">
      <c r="A531" s="1"/>
      <c r="F531" s="1"/>
      <c r="G531" s="3"/>
    </row>
    <row r="532" spans="1:7" x14ac:dyDescent="0.25">
      <c r="A532" s="1"/>
      <c r="F532" s="1"/>
      <c r="G532" s="3"/>
    </row>
    <row r="533" spans="1:7" x14ac:dyDescent="0.25">
      <c r="A533" s="1"/>
      <c r="F533" s="1"/>
      <c r="G533" s="3"/>
    </row>
    <row r="534" spans="1:7" x14ac:dyDescent="0.25">
      <c r="A534" s="1"/>
      <c r="F534" s="1"/>
      <c r="G534" s="3"/>
    </row>
    <row r="535" spans="1:7" x14ac:dyDescent="0.25">
      <c r="A535" s="1"/>
      <c r="F535" s="1"/>
      <c r="G535" s="3"/>
    </row>
    <row r="536" spans="1:7" x14ac:dyDescent="0.25">
      <c r="A536" s="1"/>
      <c r="F536" s="1"/>
      <c r="G536" s="3"/>
    </row>
    <row r="537" spans="1:7" x14ac:dyDescent="0.25">
      <c r="A537" s="1"/>
      <c r="F537" s="1"/>
      <c r="G537" s="3"/>
    </row>
    <row r="538" spans="1:7" x14ac:dyDescent="0.25">
      <c r="A538" s="1"/>
      <c r="F538" s="1"/>
      <c r="G538" s="3"/>
    </row>
    <row r="539" spans="1:7" x14ac:dyDescent="0.25">
      <c r="A539" s="1"/>
      <c r="F539" s="1"/>
      <c r="G539" s="3"/>
    </row>
    <row r="540" spans="1:7" x14ac:dyDescent="0.25">
      <c r="A540" s="1"/>
      <c r="F540" s="1"/>
      <c r="G540" s="3"/>
    </row>
    <row r="541" spans="1:7" x14ac:dyDescent="0.25">
      <c r="A541" s="1"/>
      <c r="F541" s="1"/>
      <c r="G541" s="3"/>
    </row>
    <row r="542" spans="1:7" x14ac:dyDescent="0.25">
      <c r="A542" s="1"/>
      <c r="F542" s="1"/>
      <c r="G542" s="3"/>
    </row>
    <row r="543" spans="1:7" x14ac:dyDescent="0.25">
      <c r="A543" s="1"/>
      <c r="F543" s="1"/>
      <c r="G543" s="3"/>
    </row>
    <row r="544" spans="1:7" x14ac:dyDescent="0.25">
      <c r="A544" s="1"/>
      <c r="F544" s="1"/>
      <c r="G544" s="3"/>
    </row>
    <row r="545" spans="1:7" x14ac:dyDescent="0.25">
      <c r="A545" s="1"/>
      <c r="F545" s="1"/>
      <c r="G545" s="3"/>
    </row>
    <row r="546" spans="1:7" x14ac:dyDescent="0.25">
      <c r="A546" s="1"/>
      <c r="F546" s="1"/>
      <c r="G546" s="3"/>
    </row>
    <row r="547" spans="1:7" x14ac:dyDescent="0.25">
      <c r="A547" s="1"/>
      <c r="F547" s="1"/>
      <c r="G547" s="3"/>
    </row>
    <row r="548" spans="1:7" x14ac:dyDescent="0.25">
      <c r="A548" s="1"/>
      <c r="F548" s="1"/>
      <c r="G548" s="3"/>
    </row>
    <row r="549" spans="1:7" x14ac:dyDescent="0.25">
      <c r="A549" s="1"/>
      <c r="F549" s="1"/>
      <c r="G549" s="3"/>
    </row>
    <row r="550" spans="1:7" x14ac:dyDescent="0.25">
      <c r="A550" s="1"/>
      <c r="F550" s="1"/>
      <c r="G550" s="3"/>
    </row>
    <row r="551" spans="1:7" x14ac:dyDescent="0.25">
      <c r="A551" s="1"/>
      <c r="F551" s="1"/>
      <c r="G551" s="3"/>
    </row>
    <row r="552" spans="1:7" x14ac:dyDescent="0.25">
      <c r="A552" s="1"/>
      <c r="F552" s="1"/>
      <c r="G552" s="3"/>
    </row>
    <row r="553" spans="1:7" x14ac:dyDescent="0.25">
      <c r="A553" s="1"/>
      <c r="F553" s="1"/>
      <c r="G553" s="3"/>
    </row>
    <row r="554" spans="1:7" x14ac:dyDescent="0.25">
      <c r="A554" s="1"/>
      <c r="F554" s="1"/>
      <c r="G554" s="3"/>
    </row>
    <row r="555" spans="1:7" x14ac:dyDescent="0.25">
      <c r="A555" s="1"/>
      <c r="F555" s="1"/>
      <c r="G555" s="3"/>
    </row>
    <row r="556" spans="1:7" x14ac:dyDescent="0.25">
      <c r="A556" s="1"/>
      <c r="F556" s="1"/>
      <c r="G556" s="3"/>
    </row>
    <row r="557" spans="1:7" x14ac:dyDescent="0.25">
      <c r="A557" s="1"/>
      <c r="F557" s="1"/>
      <c r="G557" s="3"/>
    </row>
    <row r="558" spans="1:7" x14ac:dyDescent="0.25">
      <c r="A558" s="1"/>
      <c r="F558" s="1"/>
      <c r="G558" s="3"/>
    </row>
    <row r="559" spans="1:7" x14ac:dyDescent="0.25">
      <c r="A559" s="1"/>
      <c r="F559" s="1"/>
      <c r="G559" s="3"/>
    </row>
    <row r="560" spans="1:7" x14ac:dyDescent="0.25">
      <c r="A560" s="1"/>
      <c r="F560" s="1"/>
      <c r="G560" s="3"/>
    </row>
    <row r="561" spans="1:7" x14ac:dyDescent="0.25">
      <c r="A561" s="1"/>
      <c r="F561" s="1"/>
      <c r="G561" s="3"/>
    </row>
    <row r="562" spans="1:7" x14ac:dyDescent="0.25">
      <c r="A562" s="1"/>
      <c r="F562" s="1"/>
      <c r="G562" s="3"/>
    </row>
    <row r="563" spans="1:7" x14ac:dyDescent="0.25">
      <c r="A563" s="1"/>
      <c r="F563" s="1"/>
      <c r="G563" s="3"/>
    </row>
    <row r="564" spans="1:7" x14ac:dyDescent="0.25">
      <c r="A564" s="1"/>
      <c r="F564" s="1"/>
      <c r="G564" s="3"/>
    </row>
    <row r="565" spans="1:7" x14ac:dyDescent="0.25">
      <c r="A565" s="1"/>
      <c r="F565" s="1"/>
      <c r="G565" s="3"/>
    </row>
    <row r="566" spans="1:7" x14ac:dyDescent="0.25">
      <c r="A566" s="1"/>
      <c r="F566" s="1"/>
      <c r="G566" s="3"/>
    </row>
    <row r="567" spans="1:7" x14ac:dyDescent="0.25">
      <c r="A567" s="1"/>
      <c r="F567" s="1"/>
      <c r="G567" s="3"/>
    </row>
    <row r="568" spans="1:7" x14ac:dyDescent="0.25">
      <c r="A568" s="1"/>
      <c r="F568" s="1"/>
      <c r="G568" s="3"/>
    </row>
    <row r="569" spans="1:7" x14ac:dyDescent="0.25">
      <c r="A569" s="1"/>
      <c r="F569" s="1"/>
      <c r="G569" s="3"/>
    </row>
    <row r="570" spans="1:7" x14ac:dyDescent="0.25">
      <c r="A570" s="1"/>
      <c r="F570" s="1"/>
      <c r="G570" s="3"/>
    </row>
    <row r="571" spans="1:7" x14ac:dyDescent="0.25">
      <c r="A571" s="1"/>
      <c r="F571" s="1"/>
      <c r="G571" s="3"/>
    </row>
    <row r="572" spans="1:7" x14ac:dyDescent="0.25">
      <c r="A572" s="1"/>
      <c r="F572" s="1"/>
      <c r="G572" s="3"/>
    </row>
    <row r="573" spans="1:7" x14ac:dyDescent="0.25">
      <c r="A573" s="1"/>
      <c r="F573" s="1"/>
      <c r="G573" s="3"/>
    </row>
    <row r="574" spans="1:7" x14ac:dyDescent="0.25">
      <c r="A574" s="1"/>
      <c r="F574" s="1"/>
      <c r="G574" s="3"/>
    </row>
    <row r="575" spans="1:7" x14ac:dyDescent="0.25">
      <c r="A575" s="1"/>
      <c r="F575" s="1"/>
      <c r="G575" s="3"/>
    </row>
    <row r="576" spans="1:7" x14ac:dyDescent="0.25">
      <c r="A576" s="1"/>
      <c r="F576" s="1"/>
      <c r="G576" s="3"/>
    </row>
    <row r="577" spans="1:7" x14ac:dyDescent="0.25">
      <c r="A577" s="1"/>
      <c r="F577" s="1"/>
      <c r="G577" s="3"/>
    </row>
    <row r="578" spans="1:7" x14ac:dyDescent="0.25">
      <c r="A578" s="1"/>
      <c r="F578" s="1"/>
      <c r="G578" s="3"/>
    </row>
    <row r="579" spans="1:7" x14ac:dyDescent="0.25">
      <c r="A579" s="1"/>
      <c r="F579" s="1"/>
      <c r="G579" s="3"/>
    </row>
    <row r="580" spans="1:7" x14ac:dyDescent="0.25">
      <c r="A580" s="1"/>
      <c r="F580" s="1"/>
      <c r="G580" s="3"/>
    </row>
    <row r="581" spans="1:7" x14ac:dyDescent="0.25">
      <c r="A581" s="1"/>
      <c r="F581" s="1"/>
      <c r="G581" s="3"/>
    </row>
    <row r="582" spans="1:7" x14ac:dyDescent="0.25">
      <c r="A582" s="1"/>
      <c r="F582" s="1"/>
      <c r="G582" s="3"/>
    </row>
    <row r="583" spans="1:7" x14ac:dyDescent="0.25">
      <c r="A583" s="1"/>
      <c r="F583" s="1"/>
      <c r="G583" s="3"/>
    </row>
    <row r="584" spans="1:7" x14ac:dyDescent="0.25">
      <c r="A584" s="1"/>
      <c r="F584" s="1"/>
      <c r="G584" s="3"/>
    </row>
    <row r="585" spans="1:7" x14ac:dyDescent="0.25">
      <c r="A585" s="1"/>
      <c r="F585" s="1"/>
      <c r="G585" s="3"/>
    </row>
    <row r="586" spans="1:7" x14ac:dyDescent="0.25">
      <c r="A586" s="1"/>
      <c r="F586" s="1"/>
      <c r="G586" s="3"/>
    </row>
    <row r="587" spans="1:7" x14ac:dyDescent="0.25">
      <c r="A587" s="1"/>
      <c r="F587" s="1"/>
      <c r="G587" s="3"/>
    </row>
    <row r="588" spans="1:7" x14ac:dyDescent="0.25">
      <c r="A588" s="1"/>
      <c r="F588" s="1"/>
      <c r="G588" s="3"/>
    </row>
    <row r="589" spans="1:7" x14ac:dyDescent="0.25">
      <c r="A589" s="1"/>
      <c r="F589" s="1"/>
      <c r="G589" s="3"/>
    </row>
    <row r="590" spans="1:7" x14ac:dyDescent="0.25">
      <c r="A590" s="1"/>
      <c r="F590" s="1"/>
      <c r="G590" s="3"/>
    </row>
    <row r="591" spans="1:7" x14ac:dyDescent="0.25">
      <c r="A591" s="1"/>
      <c r="F591" s="1"/>
      <c r="G591" s="3"/>
    </row>
    <row r="592" spans="1:7" x14ac:dyDescent="0.25">
      <c r="A592" s="1"/>
      <c r="F592" s="1"/>
      <c r="G592" s="3"/>
    </row>
    <row r="593" spans="1:7" x14ac:dyDescent="0.25">
      <c r="A593" s="1"/>
      <c r="F593" s="1"/>
      <c r="G593" s="3"/>
    </row>
    <row r="594" spans="1:7" x14ac:dyDescent="0.25">
      <c r="A594" s="1"/>
      <c r="F594" s="1"/>
      <c r="G594" s="3"/>
    </row>
    <row r="595" spans="1:7" x14ac:dyDescent="0.25">
      <c r="A595" s="1"/>
      <c r="F595" s="1"/>
      <c r="G595" s="3"/>
    </row>
    <row r="596" spans="1:7" x14ac:dyDescent="0.25">
      <c r="A596" s="1"/>
      <c r="F596" s="1"/>
      <c r="G596" s="3"/>
    </row>
    <row r="597" spans="1:7" x14ac:dyDescent="0.25">
      <c r="A597" s="1"/>
      <c r="F597" s="1"/>
      <c r="G597" s="3"/>
    </row>
    <row r="598" spans="1:7" x14ac:dyDescent="0.25">
      <c r="A598" s="1"/>
      <c r="F598" s="1"/>
      <c r="G598" s="3"/>
    </row>
    <row r="599" spans="1:7" x14ac:dyDescent="0.25">
      <c r="A599" s="1"/>
      <c r="F599" s="1"/>
      <c r="G599" s="3"/>
    </row>
    <row r="600" spans="1:7" x14ac:dyDescent="0.25">
      <c r="A600" s="1"/>
      <c r="F600" s="1"/>
      <c r="G600" s="3"/>
    </row>
    <row r="601" spans="1:7" x14ac:dyDescent="0.25">
      <c r="A601" s="1"/>
      <c r="F601" s="1"/>
      <c r="G601" s="3"/>
    </row>
    <row r="602" spans="1:7" x14ac:dyDescent="0.25">
      <c r="A602" s="1"/>
      <c r="F602" s="1"/>
      <c r="G602" s="3"/>
    </row>
    <row r="603" spans="1:7" x14ac:dyDescent="0.25">
      <c r="A603" s="1"/>
      <c r="F603" s="1"/>
      <c r="G603" s="3"/>
    </row>
    <row r="604" spans="1:7" x14ac:dyDescent="0.25">
      <c r="A604" s="1"/>
      <c r="F604" s="1"/>
      <c r="G604" s="3"/>
    </row>
    <row r="605" spans="1:7" x14ac:dyDescent="0.25">
      <c r="A605" s="1"/>
      <c r="F605" s="1"/>
      <c r="G605" s="3"/>
    </row>
    <row r="606" spans="1:7" x14ac:dyDescent="0.25">
      <c r="A606" s="1"/>
      <c r="F606" s="1"/>
      <c r="G606" s="3"/>
    </row>
    <row r="607" spans="1:7" x14ac:dyDescent="0.25">
      <c r="A607" s="1"/>
      <c r="F607" s="1"/>
      <c r="G607" s="3"/>
    </row>
    <row r="608" spans="1:7" x14ac:dyDescent="0.25">
      <c r="A608" s="1"/>
      <c r="F608" s="1"/>
      <c r="G608" s="3"/>
    </row>
    <row r="609" spans="1:7" x14ac:dyDescent="0.25">
      <c r="A609" s="1"/>
      <c r="F609" s="1"/>
      <c r="G609" s="3"/>
    </row>
    <row r="610" spans="1:7" x14ac:dyDescent="0.25">
      <c r="A610" s="1"/>
      <c r="F610" s="1"/>
      <c r="G610" s="3"/>
    </row>
    <row r="611" spans="1:7" x14ac:dyDescent="0.25">
      <c r="A611" s="1"/>
      <c r="F611" s="1"/>
      <c r="G611" s="3"/>
    </row>
    <row r="612" spans="1:7" x14ac:dyDescent="0.25">
      <c r="A612" s="1"/>
      <c r="F612" s="1"/>
      <c r="G612" s="3"/>
    </row>
    <row r="613" spans="1:7" x14ac:dyDescent="0.25">
      <c r="A613" s="1"/>
      <c r="F613" s="1"/>
      <c r="G613" s="3"/>
    </row>
    <row r="614" spans="1:7" x14ac:dyDescent="0.25">
      <c r="A614" s="1"/>
      <c r="F614" s="1"/>
      <c r="G614" s="3"/>
    </row>
    <row r="615" spans="1:7" x14ac:dyDescent="0.25">
      <c r="A615" s="1"/>
      <c r="F615" s="1"/>
      <c r="G615" s="3"/>
    </row>
    <row r="616" spans="1:7" x14ac:dyDescent="0.25">
      <c r="A616" s="1"/>
      <c r="F616" s="1"/>
      <c r="G616" s="3"/>
    </row>
    <row r="617" spans="1:7" x14ac:dyDescent="0.25">
      <c r="A617" s="1"/>
      <c r="F617" s="1"/>
      <c r="G617" s="3"/>
    </row>
    <row r="618" spans="1:7" x14ac:dyDescent="0.25">
      <c r="A618" s="1"/>
      <c r="F618" s="1"/>
      <c r="G618" s="3"/>
    </row>
    <row r="619" spans="1:7" x14ac:dyDescent="0.25">
      <c r="A619" s="1"/>
      <c r="F619" s="1"/>
      <c r="G619" s="3"/>
    </row>
    <row r="620" spans="1:7" x14ac:dyDescent="0.25">
      <c r="A620" s="1"/>
      <c r="F620" s="1"/>
      <c r="G620" s="3"/>
    </row>
    <row r="621" spans="1:7" x14ac:dyDescent="0.25">
      <c r="A621" s="1"/>
      <c r="F621" s="1"/>
      <c r="G621" s="3"/>
    </row>
    <row r="622" spans="1:7" x14ac:dyDescent="0.25">
      <c r="A622" s="1"/>
      <c r="F622" s="1"/>
      <c r="G622" s="3"/>
    </row>
    <row r="623" spans="1:7" x14ac:dyDescent="0.25">
      <c r="A623" s="1"/>
      <c r="F623" s="1"/>
      <c r="G623" s="3"/>
    </row>
    <row r="624" spans="1:7" x14ac:dyDescent="0.25">
      <c r="A624" s="1"/>
      <c r="F624" s="1"/>
      <c r="G624" s="3"/>
    </row>
    <row r="625" spans="1:7" x14ac:dyDescent="0.25">
      <c r="A625" s="1"/>
      <c r="F625" s="1"/>
      <c r="G625" s="3"/>
    </row>
    <row r="626" spans="1:7" x14ac:dyDescent="0.25">
      <c r="A626" s="1"/>
      <c r="F626" s="1"/>
      <c r="G626" s="3"/>
    </row>
    <row r="627" spans="1:7" x14ac:dyDescent="0.25">
      <c r="A627" s="1"/>
      <c r="F627" s="1"/>
      <c r="G627" s="3"/>
    </row>
    <row r="628" spans="1:7" x14ac:dyDescent="0.25">
      <c r="A628" s="1"/>
      <c r="F628" s="1"/>
      <c r="G628" s="3"/>
    </row>
    <row r="629" spans="1:7" x14ac:dyDescent="0.25">
      <c r="A629" s="1"/>
      <c r="F629" s="1"/>
      <c r="G629" s="3"/>
    </row>
    <row r="630" spans="1:7" x14ac:dyDescent="0.25">
      <c r="A630" s="1"/>
      <c r="F630" s="1"/>
      <c r="G630" s="3"/>
    </row>
    <row r="631" spans="1:7" x14ac:dyDescent="0.25">
      <c r="A631" s="1"/>
      <c r="F631" s="1"/>
      <c r="G631" s="3"/>
    </row>
    <row r="632" spans="1:7" x14ac:dyDescent="0.25">
      <c r="A632" s="1"/>
      <c r="F632" s="1"/>
      <c r="G632" s="3"/>
    </row>
    <row r="633" spans="1:7" x14ac:dyDescent="0.25">
      <c r="A633" s="1"/>
      <c r="F633" s="1"/>
      <c r="G633" s="3"/>
    </row>
    <row r="634" spans="1:7" x14ac:dyDescent="0.25">
      <c r="A634" s="1"/>
      <c r="F634" s="1"/>
      <c r="G634" s="3"/>
    </row>
    <row r="635" spans="1:7" x14ac:dyDescent="0.25">
      <c r="A635" s="1"/>
      <c r="F635" s="1"/>
      <c r="G635" s="3"/>
    </row>
    <row r="636" spans="1:7" x14ac:dyDescent="0.25">
      <c r="A636" s="1"/>
      <c r="F636" s="1"/>
      <c r="G636" s="3"/>
    </row>
    <row r="637" spans="1:7" x14ac:dyDescent="0.25">
      <c r="A637" s="1"/>
      <c r="F637" s="1"/>
      <c r="G637" s="3"/>
    </row>
    <row r="638" spans="1:7" x14ac:dyDescent="0.25">
      <c r="A638" s="1"/>
      <c r="F638" s="1"/>
      <c r="G638" s="3"/>
    </row>
    <row r="639" spans="1:7" x14ac:dyDescent="0.25">
      <c r="A639" s="1"/>
      <c r="F639" s="1"/>
      <c r="G639" s="3"/>
    </row>
    <row r="640" spans="1:7" x14ac:dyDescent="0.25">
      <c r="A640" s="1"/>
      <c r="F640" s="1"/>
      <c r="G640" s="3"/>
    </row>
    <row r="641" spans="1:7" x14ac:dyDescent="0.25">
      <c r="A641" s="1"/>
      <c r="F641" s="1"/>
      <c r="G641" s="3"/>
    </row>
    <row r="642" spans="1:7" x14ac:dyDescent="0.25">
      <c r="A642" s="1"/>
      <c r="F642" s="1"/>
      <c r="G642" s="3"/>
    </row>
    <row r="643" spans="1:7" x14ac:dyDescent="0.25">
      <c r="A643" s="1"/>
      <c r="F643" s="1"/>
      <c r="G643" s="3"/>
    </row>
    <row r="644" spans="1:7" x14ac:dyDescent="0.25">
      <c r="A644" s="1"/>
      <c r="F644" s="1"/>
      <c r="G644" s="3"/>
    </row>
    <row r="645" spans="1:7" x14ac:dyDescent="0.25">
      <c r="A645" s="1"/>
      <c r="F645" s="1"/>
      <c r="G645" s="3"/>
    </row>
    <row r="646" spans="1:7" x14ac:dyDescent="0.25">
      <c r="A646" s="1"/>
      <c r="F646" s="1"/>
      <c r="G646" s="3"/>
    </row>
    <row r="647" spans="1:7" x14ac:dyDescent="0.25">
      <c r="A647" s="1"/>
      <c r="F647" s="1"/>
      <c r="G647" s="3"/>
    </row>
    <row r="648" spans="1:7" x14ac:dyDescent="0.25">
      <c r="A648" s="1"/>
      <c r="F648" s="1"/>
      <c r="G648" s="3"/>
    </row>
    <row r="649" spans="1:7" x14ac:dyDescent="0.25">
      <c r="A649" s="1"/>
      <c r="F649" s="1"/>
      <c r="G649" s="3"/>
    </row>
    <row r="650" spans="1:7" x14ac:dyDescent="0.25">
      <c r="A650" s="1"/>
      <c r="F650" s="1"/>
      <c r="G650" s="3"/>
    </row>
    <row r="651" spans="1:7" x14ac:dyDescent="0.25">
      <c r="A651" s="1"/>
      <c r="F651" s="1"/>
      <c r="G651" s="3"/>
    </row>
    <row r="652" spans="1:7" x14ac:dyDescent="0.25">
      <c r="A652" s="1"/>
      <c r="F652" s="1"/>
      <c r="G652" s="3"/>
    </row>
    <row r="653" spans="1:7" x14ac:dyDescent="0.25">
      <c r="A653" s="1"/>
      <c r="F653" s="1"/>
      <c r="G653" s="3"/>
    </row>
    <row r="654" spans="1:7" x14ac:dyDescent="0.25">
      <c r="A654" s="1"/>
      <c r="F654" s="1"/>
      <c r="G654" s="3"/>
    </row>
    <row r="655" spans="1:7" x14ac:dyDescent="0.25">
      <c r="A655" s="1"/>
      <c r="F655" s="1"/>
      <c r="G655" s="3"/>
    </row>
    <row r="656" spans="1:7" x14ac:dyDescent="0.25">
      <c r="A656" s="1"/>
      <c r="F656" s="1"/>
      <c r="G656" s="3"/>
    </row>
    <row r="657" spans="1:7" x14ac:dyDescent="0.25">
      <c r="A657" s="1"/>
      <c r="F657" s="1"/>
      <c r="G657" s="3"/>
    </row>
    <row r="658" spans="1:7" x14ac:dyDescent="0.25">
      <c r="A658" s="1"/>
      <c r="F658" s="1"/>
      <c r="G658" s="3"/>
    </row>
    <row r="659" spans="1:7" x14ac:dyDescent="0.25">
      <c r="A659" s="1"/>
      <c r="F659" s="1"/>
      <c r="G659" s="3"/>
    </row>
    <row r="660" spans="1:7" x14ac:dyDescent="0.25">
      <c r="A660" s="1"/>
      <c r="F660" s="1"/>
      <c r="G660" s="3"/>
    </row>
    <row r="661" spans="1:7" x14ac:dyDescent="0.25">
      <c r="A661" s="1"/>
      <c r="F661" s="1"/>
      <c r="G661" s="3"/>
    </row>
    <row r="662" spans="1:7" x14ac:dyDescent="0.25">
      <c r="A662" s="1"/>
      <c r="F662" s="1"/>
      <c r="G662" s="3"/>
    </row>
    <row r="663" spans="1:7" x14ac:dyDescent="0.25">
      <c r="A663" s="1"/>
      <c r="F663" s="1"/>
      <c r="G663" s="3"/>
    </row>
    <row r="664" spans="1:7" x14ac:dyDescent="0.25">
      <c r="A664" s="1"/>
      <c r="F664" s="1"/>
      <c r="G664" s="3"/>
    </row>
    <row r="665" spans="1:7" x14ac:dyDescent="0.25">
      <c r="A665" s="1"/>
      <c r="F665" s="1"/>
      <c r="G665" s="3"/>
    </row>
    <row r="666" spans="1:7" x14ac:dyDescent="0.25">
      <c r="A666" s="1"/>
      <c r="F666" s="1"/>
      <c r="G666" s="3"/>
    </row>
    <row r="667" spans="1:7" x14ac:dyDescent="0.25">
      <c r="A667" s="1"/>
      <c r="F667" s="1"/>
      <c r="G667" s="3"/>
    </row>
    <row r="668" spans="1:7" x14ac:dyDescent="0.25">
      <c r="A668" s="1"/>
      <c r="F668" s="1"/>
      <c r="G668" s="3"/>
    </row>
    <row r="669" spans="1:7" x14ac:dyDescent="0.25">
      <c r="A669" s="1"/>
      <c r="F669" s="1"/>
      <c r="G669" s="3"/>
    </row>
    <row r="670" spans="1:7" x14ac:dyDescent="0.25">
      <c r="A670" s="1"/>
      <c r="F670" s="1"/>
      <c r="G670" s="3"/>
    </row>
    <row r="671" spans="1:7" x14ac:dyDescent="0.25">
      <c r="A671" s="1"/>
      <c r="F671" s="1"/>
      <c r="G671" s="3"/>
    </row>
    <row r="672" spans="1:7" x14ac:dyDescent="0.25">
      <c r="A672" s="1"/>
      <c r="F672" s="1"/>
      <c r="G672" s="3"/>
    </row>
    <row r="673" spans="1:7" x14ac:dyDescent="0.25">
      <c r="A673" s="1"/>
      <c r="F673" s="1"/>
      <c r="G673" s="3"/>
    </row>
    <row r="674" spans="1:7" x14ac:dyDescent="0.25">
      <c r="A674" s="1"/>
      <c r="F674" s="1"/>
      <c r="G674" s="3"/>
    </row>
    <row r="675" spans="1:7" x14ac:dyDescent="0.25">
      <c r="A675" s="1"/>
      <c r="F675" s="1"/>
      <c r="G675" s="3"/>
    </row>
    <row r="676" spans="1:7" x14ac:dyDescent="0.25">
      <c r="A676" s="1"/>
      <c r="F676" s="1"/>
      <c r="G676" s="3"/>
    </row>
    <row r="677" spans="1:7" x14ac:dyDescent="0.25">
      <c r="A677" s="1"/>
      <c r="F677" s="1"/>
      <c r="G677" s="3"/>
    </row>
    <row r="678" spans="1:7" x14ac:dyDescent="0.25">
      <c r="A678" s="1"/>
      <c r="F678" s="1"/>
      <c r="G678" s="3"/>
    </row>
    <row r="679" spans="1:7" x14ac:dyDescent="0.25">
      <c r="A679" s="1"/>
      <c r="F679" s="1"/>
      <c r="G679" s="3"/>
    </row>
    <row r="680" spans="1:7" x14ac:dyDescent="0.25">
      <c r="A680" s="1"/>
      <c r="F680" s="1"/>
      <c r="G680" s="3"/>
    </row>
    <row r="681" spans="1:7" x14ac:dyDescent="0.25">
      <c r="A681" s="1"/>
      <c r="F681" s="1"/>
      <c r="G681" s="3"/>
    </row>
    <row r="682" spans="1:7" x14ac:dyDescent="0.25">
      <c r="A682" s="1"/>
      <c r="F682" s="1"/>
      <c r="G682" s="3"/>
    </row>
    <row r="683" spans="1:7" x14ac:dyDescent="0.25">
      <c r="A683" s="1"/>
      <c r="F683" s="1"/>
      <c r="G683" s="3"/>
    </row>
    <row r="684" spans="1:7" x14ac:dyDescent="0.25">
      <c r="A684" s="1"/>
      <c r="F684" s="1"/>
      <c r="G684" s="3"/>
    </row>
    <row r="685" spans="1:7" x14ac:dyDescent="0.25">
      <c r="A685" s="1"/>
      <c r="F685" s="1"/>
      <c r="G685" s="3"/>
    </row>
    <row r="686" spans="1:7" x14ac:dyDescent="0.25">
      <c r="A686" s="1"/>
      <c r="F686" s="1"/>
      <c r="G686" s="3"/>
    </row>
    <row r="687" spans="1:7" x14ac:dyDescent="0.25">
      <c r="A687" s="1"/>
      <c r="F687" s="1"/>
      <c r="G687" s="3"/>
    </row>
    <row r="688" spans="1:7" x14ac:dyDescent="0.25">
      <c r="A688" s="1"/>
      <c r="F688" s="1"/>
      <c r="G688" s="3"/>
    </row>
    <row r="689" spans="1:7" x14ac:dyDescent="0.25">
      <c r="A689" s="1"/>
      <c r="F689" s="1"/>
      <c r="G689" s="3"/>
    </row>
    <row r="690" spans="1:7" x14ac:dyDescent="0.25">
      <c r="A690" s="1"/>
      <c r="F690" s="1"/>
      <c r="G690" s="3"/>
    </row>
    <row r="691" spans="1:7" x14ac:dyDescent="0.25">
      <c r="A691" s="1"/>
      <c r="F691" s="1"/>
      <c r="G691" s="3"/>
    </row>
    <row r="692" spans="1:7" x14ac:dyDescent="0.25">
      <c r="A692" s="1"/>
      <c r="F692" s="1"/>
      <c r="G692" s="3"/>
    </row>
    <row r="693" spans="1:7" x14ac:dyDescent="0.25">
      <c r="A693" s="1"/>
      <c r="F693" s="1"/>
      <c r="G693" s="3"/>
    </row>
    <row r="694" spans="1:7" x14ac:dyDescent="0.25">
      <c r="A694" s="1"/>
      <c r="F694" s="1"/>
      <c r="G694" s="3"/>
    </row>
    <row r="695" spans="1:7" x14ac:dyDescent="0.25">
      <c r="A695" s="1"/>
      <c r="F695" s="1"/>
      <c r="G695" s="3"/>
    </row>
    <row r="696" spans="1:7" x14ac:dyDescent="0.25">
      <c r="A696" s="1"/>
      <c r="F696" s="1"/>
      <c r="G696" s="3"/>
    </row>
    <row r="697" spans="1:7" x14ac:dyDescent="0.25">
      <c r="A697" s="1"/>
      <c r="F697" s="1"/>
      <c r="G697" s="3"/>
    </row>
    <row r="698" spans="1:7" x14ac:dyDescent="0.25">
      <c r="A698" s="1"/>
      <c r="F698" s="1"/>
      <c r="G698" s="3"/>
    </row>
    <row r="699" spans="1:7" x14ac:dyDescent="0.25">
      <c r="A699" s="1"/>
      <c r="F699" s="1"/>
      <c r="G699" s="3"/>
    </row>
    <row r="700" spans="1:7" x14ac:dyDescent="0.25">
      <c r="A700" s="1"/>
      <c r="F700" s="1"/>
      <c r="G700" s="3"/>
    </row>
    <row r="701" spans="1:7" x14ac:dyDescent="0.25">
      <c r="A701" s="1"/>
      <c r="F701" s="1"/>
      <c r="G701" s="3"/>
    </row>
    <row r="702" spans="1:7" x14ac:dyDescent="0.25">
      <c r="A702" s="1"/>
      <c r="F702" s="1"/>
      <c r="G702" s="3"/>
    </row>
    <row r="703" spans="1:7" x14ac:dyDescent="0.25">
      <c r="A703" s="1"/>
      <c r="F703" s="1"/>
      <c r="G703" s="3"/>
    </row>
    <row r="704" spans="1:7" x14ac:dyDescent="0.25">
      <c r="A704" s="1"/>
      <c r="F704" s="1"/>
      <c r="G704" s="3"/>
    </row>
    <row r="705" spans="1:7" x14ac:dyDescent="0.25">
      <c r="A705" s="1"/>
      <c r="F705" s="1"/>
      <c r="G705" s="3"/>
    </row>
    <row r="706" spans="1:7" x14ac:dyDescent="0.25">
      <c r="A706" s="1"/>
      <c r="F706" s="1"/>
      <c r="G706" s="3"/>
    </row>
    <row r="707" spans="1:7" x14ac:dyDescent="0.25">
      <c r="A707" s="1"/>
      <c r="F707" s="1"/>
      <c r="G707" s="3"/>
    </row>
    <row r="708" spans="1:7" x14ac:dyDescent="0.25">
      <c r="A708" s="1"/>
      <c r="F708" s="1"/>
      <c r="G708" s="3"/>
    </row>
    <row r="709" spans="1:7" x14ac:dyDescent="0.25">
      <c r="A709" s="1"/>
      <c r="F709" s="1"/>
      <c r="G709" s="3"/>
    </row>
    <row r="710" spans="1:7" x14ac:dyDescent="0.25">
      <c r="A710" s="1"/>
      <c r="F710" s="1"/>
      <c r="G710" s="3"/>
    </row>
    <row r="711" spans="1:7" x14ac:dyDescent="0.25">
      <c r="A711" s="1"/>
      <c r="F711" s="1"/>
      <c r="G711" s="3"/>
    </row>
    <row r="712" spans="1:7" x14ac:dyDescent="0.25">
      <c r="A712" s="1"/>
      <c r="F712" s="1"/>
      <c r="G712" s="3"/>
    </row>
    <row r="713" spans="1:7" x14ac:dyDescent="0.25">
      <c r="A713" s="1"/>
      <c r="F713" s="1"/>
      <c r="G713" s="3"/>
    </row>
    <row r="714" spans="1:7" x14ac:dyDescent="0.25">
      <c r="A714" s="1"/>
      <c r="F714" s="1"/>
      <c r="G714" s="3"/>
    </row>
    <row r="715" spans="1:7" x14ac:dyDescent="0.25">
      <c r="A715" s="1"/>
      <c r="F715" s="1"/>
      <c r="G715" s="3"/>
    </row>
    <row r="716" spans="1:7" x14ac:dyDescent="0.25">
      <c r="A716" s="1"/>
      <c r="F716" s="1"/>
      <c r="G716" s="3"/>
    </row>
    <row r="717" spans="1:7" x14ac:dyDescent="0.25">
      <c r="A717" s="1"/>
      <c r="F717" s="1"/>
      <c r="G717" s="3"/>
    </row>
    <row r="718" spans="1:7" x14ac:dyDescent="0.25">
      <c r="A718" s="1"/>
      <c r="F718" s="1"/>
      <c r="G718" s="3"/>
    </row>
    <row r="719" spans="1:7" x14ac:dyDescent="0.25">
      <c r="A719" s="1"/>
      <c r="F719" s="1"/>
      <c r="G719" s="3"/>
    </row>
    <row r="720" spans="1:7" x14ac:dyDescent="0.25">
      <c r="A720" s="1"/>
      <c r="F720" s="1"/>
      <c r="G720" s="3"/>
    </row>
    <row r="721" spans="1:7" x14ac:dyDescent="0.25">
      <c r="A721" s="1"/>
      <c r="F721" s="1"/>
      <c r="G721" s="3"/>
    </row>
    <row r="722" spans="1:7" x14ac:dyDescent="0.25">
      <c r="A722" s="1"/>
      <c r="F722" s="1"/>
      <c r="G722" s="3"/>
    </row>
    <row r="723" spans="1:7" x14ac:dyDescent="0.25">
      <c r="A723" s="1"/>
      <c r="F723" s="1"/>
      <c r="G723" s="3"/>
    </row>
    <row r="724" spans="1:7" x14ac:dyDescent="0.25">
      <c r="A724" s="1"/>
      <c r="F724" s="1"/>
      <c r="G724" s="3"/>
    </row>
    <row r="725" spans="1:7" x14ac:dyDescent="0.25">
      <c r="A725" s="1"/>
      <c r="F725" s="1"/>
      <c r="G725" s="3"/>
    </row>
    <row r="726" spans="1:7" x14ac:dyDescent="0.25">
      <c r="A726" s="1"/>
      <c r="F726" s="1"/>
      <c r="G726" s="3"/>
    </row>
    <row r="727" spans="1:7" x14ac:dyDescent="0.25">
      <c r="A727" s="1"/>
      <c r="F727" s="1"/>
      <c r="G727" s="3"/>
    </row>
    <row r="728" spans="1:7" x14ac:dyDescent="0.25">
      <c r="A728" s="1"/>
      <c r="F728" s="1"/>
      <c r="G728" s="3"/>
    </row>
    <row r="729" spans="1:7" x14ac:dyDescent="0.25">
      <c r="A729" s="1"/>
      <c r="F729" s="1"/>
      <c r="G729" s="3"/>
    </row>
    <row r="730" spans="1:7" x14ac:dyDescent="0.25">
      <c r="A730" s="1"/>
      <c r="F730" s="1"/>
      <c r="G730" s="3"/>
    </row>
    <row r="731" spans="1:7" x14ac:dyDescent="0.25">
      <c r="A731" s="1"/>
      <c r="F731" s="1"/>
      <c r="G731" s="3"/>
    </row>
    <row r="732" spans="1:7" x14ac:dyDescent="0.25">
      <c r="A732" s="1"/>
      <c r="F732" s="1"/>
      <c r="G732" s="3"/>
    </row>
    <row r="733" spans="1:7" x14ac:dyDescent="0.25">
      <c r="A733" s="1"/>
      <c r="F733" s="1"/>
      <c r="G733" s="3"/>
    </row>
    <row r="734" spans="1:7" x14ac:dyDescent="0.25">
      <c r="A734" s="1"/>
      <c r="F734" s="1"/>
      <c r="G734" s="3"/>
    </row>
    <row r="735" spans="1:7" x14ac:dyDescent="0.25">
      <c r="A735" s="1"/>
      <c r="F735" s="1"/>
      <c r="G735" s="3"/>
    </row>
    <row r="736" spans="1:7" x14ac:dyDescent="0.25">
      <c r="A736" s="1"/>
      <c r="F736" s="1"/>
      <c r="G736" s="3"/>
    </row>
    <row r="737" spans="1:7" x14ac:dyDescent="0.25">
      <c r="A737" s="1"/>
      <c r="F737" s="1"/>
      <c r="G737" s="3"/>
    </row>
    <row r="738" spans="1:7" x14ac:dyDescent="0.25">
      <c r="A738" s="1"/>
      <c r="F738" s="1"/>
      <c r="G738" s="3"/>
    </row>
    <row r="739" spans="1:7" x14ac:dyDescent="0.25">
      <c r="A739" s="1"/>
      <c r="F739" s="1"/>
      <c r="G739" s="3"/>
    </row>
    <row r="740" spans="1:7" x14ac:dyDescent="0.25">
      <c r="A740" s="1"/>
      <c r="F740" s="1"/>
      <c r="G740" s="3"/>
    </row>
    <row r="741" spans="1:7" x14ac:dyDescent="0.25">
      <c r="A741" s="1"/>
      <c r="F741" s="1"/>
      <c r="G741" s="3"/>
    </row>
    <row r="742" spans="1:7" x14ac:dyDescent="0.25">
      <c r="A742" s="1"/>
      <c r="F742" s="1"/>
      <c r="G742" s="3"/>
    </row>
    <row r="743" spans="1:7" x14ac:dyDescent="0.25">
      <c r="A743" s="1"/>
      <c r="F743" s="1"/>
      <c r="G743" s="3"/>
    </row>
    <row r="744" spans="1:7" x14ac:dyDescent="0.25">
      <c r="A744" s="1"/>
      <c r="F744" s="1"/>
      <c r="G744" s="3"/>
    </row>
    <row r="745" spans="1:7" x14ac:dyDescent="0.25">
      <c r="A745" s="1"/>
      <c r="F745" s="1"/>
      <c r="G745" s="3"/>
    </row>
    <row r="746" spans="1:7" x14ac:dyDescent="0.25">
      <c r="A746" s="1"/>
      <c r="F746" s="1"/>
      <c r="G746" s="3"/>
    </row>
    <row r="747" spans="1:7" x14ac:dyDescent="0.25">
      <c r="A747" s="1"/>
      <c r="F747" s="1"/>
      <c r="G747" s="3"/>
    </row>
    <row r="748" spans="1:7" x14ac:dyDescent="0.25">
      <c r="A748" s="1"/>
      <c r="F748" s="1"/>
      <c r="G748" s="3"/>
    </row>
    <row r="749" spans="1:7" x14ac:dyDescent="0.25">
      <c r="A749" s="1"/>
      <c r="F749" s="1"/>
      <c r="G749" s="3"/>
    </row>
    <row r="750" spans="1:7" x14ac:dyDescent="0.25">
      <c r="A750" s="1"/>
      <c r="F750" s="1"/>
      <c r="G750" s="3"/>
    </row>
    <row r="751" spans="1:7" x14ac:dyDescent="0.25">
      <c r="A751" s="1"/>
      <c r="F751" s="1"/>
      <c r="G751" s="3"/>
    </row>
    <row r="752" spans="1:7" x14ac:dyDescent="0.25">
      <c r="A752" s="1"/>
      <c r="F752" s="1"/>
      <c r="G752" s="3"/>
    </row>
    <row r="753" spans="1:7" x14ac:dyDescent="0.25">
      <c r="A753" s="1"/>
      <c r="F753" s="1"/>
      <c r="G753" s="3"/>
    </row>
    <row r="754" spans="1:7" x14ac:dyDescent="0.25">
      <c r="A754" s="1"/>
      <c r="F754" s="1"/>
      <c r="G754" s="3"/>
    </row>
    <row r="755" spans="1:7" x14ac:dyDescent="0.25">
      <c r="A755" s="1"/>
      <c r="F755" s="1"/>
      <c r="G755" s="3"/>
    </row>
    <row r="756" spans="1:7" x14ac:dyDescent="0.25">
      <c r="A756" s="1"/>
      <c r="F756" s="1"/>
      <c r="G756" s="3"/>
    </row>
    <row r="757" spans="1:7" x14ac:dyDescent="0.25">
      <c r="A757" s="1"/>
      <c r="F757" s="1"/>
      <c r="G757" s="3"/>
    </row>
    <row r="758" spans="1:7" x14ac:dyDescent="0.25">
      <c r="A758" s="1"/>
      <c r="F758" s="1"/>
      <c r="G758" s="3"/>
    </row>
    <row r="759" spans="1:7" x14ac:dyDescent="0.25">
      <c r="A759" s="1"/>
      <c r="F759" s="1"/>
      <c r="G759" s="3"/>
    </row>
    <row r="760" spans="1:7" x14ac:dyDescent="0.25">
      <c r="A760" s="1"/>
      <c r="F760" s="1"/>
      <c r="G760" s="3"/>
    </row>
    <row r="761" spans="1:7" x14ac:dyDescent="0.25">
      <c r="A761" s="1"/>
      <c r="F761" s="1"/>
      <c r="G761" s="3"/>
    </row>
    <row r="762" spans="1:7" x14ac:dyDescent="0.25">
      <c r="A762" s="1"/>
      <c r="F762" s="1"/>
      <c r="G762" s="3"/>
    </row>
    <row r="763" spans="1:7" x14ac:dyDescent="0.25">
      <c r="A763" s="1"/>
      <c r="F763" s="1"/>
      <c r="G763" s="3"/>
    </row>
    <row r="764" spans="1:7" x14ac:dyDescent="0.25">
      <c r="A764" s="1"/>
      <c r="F764" s="1"/>
      <c r="G764" s="3"/>
    </row>
    <row r="765" spans="1:7" x14ac:dyDescent="0.25">
      <c r="A765" s="1"/>
      <c r="F765" s="1"/>
      <c r="G765" s="3"/>
    </row>
    <row r="766" spans="1:7" x14ac:dyDescent="0.25">
      <c r="A766" s="1"/>
      <c r="F766" s="1"/>
      <c r="G766" s="3"/>
    </row>
    <row r="767" spans="1:7" x14ac:dyDescent="0.25">
      <c r="A767" s="1"/>
      <c r="F767" s="1"/>
      <c r="G767" s="3"/>
    </row>
    <row r="768" spans="1:7" x14ac:dyDescent="0.25">
      <c r="A768" s="1"/>
      <c r="F768" s="1"/>
      <c r="G768" s="3"/>
    </row>
    <row r="769" spans="1:7" x14ac:dyDescent="0.25">
      <c r="A769" s="1"/>
      <c r="F769" s="1"/>
      <c r="G769" s="3"/>
    </row>
    <row r="770" spans="1:7" x14ac:dyDescent="0.25">
      <c r="A770" s="1"/>
      <c r="F770" s="1"/>
      <c r="G770" s="3"/>
    </row>
    <row r="771" spans="1:7" x14ac:dyDescent="0.25">
      <c r="A771" s="1"/>
      <c r="F771" s="1"/>
      <c r="G771" s="3"/>
    </row>
    <row r="772" spans="1:7" x14ac:dyDescent="0.25">
      <c r="A772" s="1"/>
      <c r="F772" s="1"/>
      <c r="G772" s="3"/>
    </row>
    <row r="773" spans="1:7" x14ac:dyDescent="0.25">
      <c r="A773" s="1"/>
      <c r="F773" s="1"/>
      <c r="G773" s="3"/>
    </row>
    <row r="774" spans="1:7" x14ac:dyDescent="0.25">
      <c r="A774" s="1"/>
      <c r="F774" s="1"/>
      <c r="G774" s="3"/>
    </row>
    <row r="775" spans="1:7" x14ac:dyDescent="0.25">
      <c r="A775" s="1"/>
      <c r="F775" s="1"/>
      <c r="G775" s="3"/>
    </row>
    <row r="776" spans="1:7" x14ac:dyDescent="0.25">
      <c r="A776" s="1"/>
      <c r="F776" s="1"/>
      <c r="G776" s="3"/>
    </row>
    <row r="777" spans="1:7" x14ac:dyDescent="0.25">
      <c r="A777" s="1"/>
      <c r="F777" s="1"/>
      <c r="G777" s="3"/>
    </row>
    <row r="778" spans="1:7" x14ac:dyDescent="0.25">
      <c r="A778" s="1"/>
      <c r="F778" s="1"/>
      <c r="G778" s="3"/>
    </row>
    <row r="779" spans="1:7" x14ac:dyDescent="0.25">
      <c r="A779" s="1"/>
      <c r="F779" s="1"/>
      <c r="G779" s="3"/>
    </row>
    <row r="780" spans="1:7" x14ac:dyDescent="0.25">
      <c r="A780" s="1"/>
      <c r="F780" s="1"/>
      <c r="G780" s="3"/>
    </row>
    <row r="781" spans="1:7" x14ac:dyDescent="0.25">
      <c r="A781" s="1"/>
      <c r="F781" s="1"/>
      <c r="G781" s="3"/>
    </row>
    <row r="782" spans="1:7" x14ac:dyDescent="0.25">
      <c r="A782" s="1"/>
      <c r="F782" s="1"/>
      <c r="G782" s="3"/>
    </row>
    <row r="783" spans="1:7" x14ac:dyDescent="0.25">
      <c r="A783" s="1"/>
      <c r="F783" s="1"/>
      <c r="G783" s="3"/>
    </row>
    <row r="784" spans="1:7" x14ac:dyDescent="0.25">
      <c r="A784" s="1"/>
      <c r="F784" s="1"/>
      <c r="G784" s="3"/>
    </row>
    <row r="785" spans="1:7" x14ac:dyDescent="0.25">
      <c r="A785" s="1"/>
      <c r="F785" s="1"/>
      <c r="G785" s="3"/>
    </row>
    <row r="786" spans="1:7" x14ac:dyDescent="0.25">
      <c r="A786" s="1"/>
      <c r="F786" s="1"/>
      <c r="G786" s="3"/>
    </row>
    <row r="787" spans="1:7" x14ac:dyDescent="0.25">
      <c r="A787" s="1"/>
      <c r="F787" s="1"/>
      <c r="G787" s="3"/>
    </row>
    <row r="788" spans="1:7" x14ac:dyDescent="0.25">
      <c r="A788" s="1"/>
      <c r="F788" s="1"/>
      <c r="G788" s="3"/>
    </row>
    <row r="789" spans="1:7" x14ac:dyDescent="0.25">
      <c r="A789" s="1"/>
      <c r="F789" s="1"/>
      <c r="G789" s="3"/>
    </row>
    <row r="790" spans="1:7" x14ac:dyDescent="0.25">
      <c r="A790" s="1"/>
      <c r="F790" s="1"/>
      <c r="G790" s="3"/>
    </row>
    <row r="791" spans="1:7" x14ac:dyDescent="0.25">
      <c r="A791" s="1"/>
      <c r="F791" s="1"/>
      <c r="G791" s="3"/>
    </row>
    <row r="792" spans="1:7" x14ac:dyDescent="0.25">
      <c r="A792" s="1"/>
      <c r="F792" s="1"/>
      <c r="G792" s="3"/>
    </row>
    <row r="793" spans="1:7" x14ac:dyDescent="0.25">
      <c r="A793" s="1"/>
      <c r="F793" s="1"/>
      <c r="G793" s="3"/>
    </row>
    <row r="794" spans="1:7" x14ac:dyDescent="0.25">
      <c r="A794" s="1"/>
      <c r="F794" s="1"/>
      <c r="G794" s="3"/>
    </row>
    <row r="795" spans="1:7" x14ac:dyDescent="0.25">
      <c r="A795" s="1"/>
      <c r="F795" s="1"/>
      <c r="G795" s="3"/>
    </row>
    <row r="796" spans="1:7" x14ac:dyDescent="0.25">
      <c r="A796" s="1"/>
      <c r="F796" s="1"/>
      <c r="G796" s="3"/>
    </row>
    <row r="797" spans="1:7" x14ac:dyDescent="0.25">
      <c r="A797" s="1"/>
      <c r="F797" s="1"/>
      <c r="G797" s="3"/>
    </row>
    <row r="798" spans="1:7" x14ac:dyDescent="0.25">
      <c r="A798" s="1"/>
      <c r="F798" s="1"/>
      <c r="G798" s="3"/>
    </row>
    <row r="799" spans="1:7" x14ac:dyDescent="0.25">
      <c r="A799" s="1"/>
      <c r="F799" s="1"/>
      <c r="G799" s="3"/>
    </row>
    <row r="800" spans="1:7" x14ac:dyDescent="0.25">
      <c r="A800" s="1"/>
      <c r="F800" s="1"/>
      <c r="G800" s="3"/>
    </row>
    <row r="801" spans="1:7" x14ac:dyDescent="0.25">
      <c r="A801" s="1"/>
      <c r="F801" s="1"/>
      <c r="G801" s="3"/>
    </row>
    <row r="802" spans="1:7" x14ac:dyDescent="0.25">
      <c r="A802" s="1"/>
      <c r="F802" s="1"/>
      <c r="G802" s="3"/>
    </row>
    <row r="803" spans="1:7" x14ac:dyDescent="0.25">
      <c r="A803" s="1"/>
      <c r="F803" s="1"/>
      <c r="G803" s="3"/>
    </row>
    <row r="804" spans="1:7" x14ac:dyDescent="0.25">
      <c r="A804" s="1"/>
      <c r="F804" s="1"/>
      <c r="G804" s="3"/>
    </row>
    <row r="805" spans="1:7" x14ac:dyDescent="0.25">
      <c r="A805" s="1"/>
      <c r="F805" s="1"/>
      <c r="G805" s="3"/>
    </row>
    <row r="806" spans="1:7" x14ac:dyDescent="0.25">
      <c r="A806" s="1"/>
      <c r="F806" s="1"/>
      <c r="G806" s="3"/>
    </row>
    <row r="807" spans="1:7" x14ac:dyDescent="0.25">
      <c r="A807" s="1"/>
      <c r="F807" s="1"/>
      <c r="G807" s="3"/>
    </row>
    <row r="808" spans="1:7" x14ac:dyDescent="0.25">
      <c r="A808" s="1"/>
      <c r="F808" s="1"/>
      <c r="G808" s="3"/>
    </row>
    <row r="809" spans="1:7" x14ac:dyDescent="0.25">
      <c r="A809" s="1"/>
      <c r="F809" s="1"/>
      <c r="G809" s="3"/>
    </row>
    <row r="810" spans="1:7" x14ac:dyDescent="0.25">
      <c r="A810" s="1"/>
      <c r="F810" s="1"/>
      <c r="G810" s="3"/>
    </row>
    <row r="811" spans="1:7" x14ac:dyDescent="0.25">
      <c r="A811" s="1"/>
      <c r="F811" s="1"/>
      <c r="G811" s="3"/>
    </row>
    <row r="812" spans="1:7" x14ac:dyDescent="0.25">
      <c r="A812" s="1"/>
      <c r="F812" s="1"/>
      <c r="G812" s="3"/>
    </row>
    <row r="813" spans="1:7" x14ac:dyDescent="0.25">
      <c r="A813" s="1"/>
      <c r="F813" s="1"/>
      <c r="G813" s="3"/>
    </row>
    <row r="814" spans="1:7" x14ac:dyDescent="0.25">
      <c r="A814" s="1"/>
      <c r="F814" s="1"/>
      <c r="G814" s="3"/>
    </row>
    <row r="815" spans="1:7" x14ac:dyDescent="0.25">
      <c r="A815" s="1"/>
      <c r="F815" s="1"/>
      <c r="G815" s="3"/>
    </row>
    <row r="816" spans="1:7" x14ac:dyDescent="0.25">
      <c r="A816" s="1"/>
      <c r="F816" s="1"/>
      <c r="G816" s="3"/>
    </row>
    <row r="817" spans="1:7" x14ac:dyDescent="0.25">
      <c r="A817" s="1"/>
      <c r="F817" s="1"/>
      <c r="G817" s="3"/>
    </row>
    <row r="818" spans="1:7" x14ac:dyDescent="0.25">
      <c r="A818" s="1"/>
      <c r="F818" s="1"/>
      <c r="G818" s="3"/>
    </row>
    <row r="819" spans="1:7" x14ac:dyDescent="0.25">
      <c r="A819" s="1"/>
      <c r="F819" s="1"/>
      <c r="G819" s="3"/>
    </row>
    <row r="820" spans="1:7" x14ac:dyDescent="0.25">
      <c r="A820" s="1"/>
      <c r="F820" s="1"/>
      <c r="G820" s="3"/>
    </row>
    <row r="821" spans="1:7" x14ac:dyDescent="0.25">
      <c r="A821" s="1"/>
      <c r="F821" s="1"/>
      <c r="G821" s="3"/>
    </row>
    <row r="822" spans="1:7" x14ac:dyDescent="0.25">
      <c r="A822" s="1"/>
      <c r="F822" s="1"/>
      <c r="G822" s="3"/>
    </row>
    <row r="823" spans="1:7" x14ac:dyDescent="0.25">
      <c r="A823" s="1"/>
      <c r="F823" s="1"/>
      <c r="G823" s="3"/>
    </row>
    <row r="824" spans="1:7" x14ac:dyDescent="0.25">
      <c r="A824" s="1"/>
      <c r="F824" s="1"/>
      <c r="G824" s="3"/>
    </row>
    <row r="825" spans="1:7" x14ac:dyDescent="0.25">
      <c r="A825" s="1"/>
      <c r="F825" s="1"/>
      <c r="G825" s="3"/>
    </row>
    <row r="826" spans="1:7" x14ac:dyDescent="0.25">
      <c r="A826" s="1"/>
      <c r="F826" s="1"/>
      <c r="G826" s="3"/>
    </row>
    <row r="827" spans="1:7" x14ac:dyDescent="0.25">
      <c r="A827" s="1"/>
      <c r="F827" s="1"/>
      <c r="G827" s="3"/>
    </row>
    <row r="828" spans="1:7" x14ac:dyDescent="0.25">
      <c r="A828" s="1"/>
      <c r="F828" s="1"/>
      <c r="G828" s="3"/>
    </row>
    <row r="829" spans="1:7" x14ac:dyDescent="0.25">
      <c r="A829" s="1"/>
      <c r="F829" s="1"/>
      <c r="G829" s="3"/>
    </row>
    <row r="830" spans="1:7" x14ac:dyDescent="0.25">
      <c r="A830" s="1"/>
      <c r="F830" s="1"/>
      <c r="G830" s="3"/>
    </row>
    <row r="831" spans="1:7" x14ac:dyDescent="0.25">
      <c r="A831" s="1"/>
      <c r="F831" s="1"/>
      <c r="G831" s="3"/>
    </row>
    <row r="832" spans="1:7" x14ac:dyDescent="0.25">
      <c r="A832" s="1"/>
      <c r="F832" s="1"/>
      <c r="G832" s="3"/>
    </row>
    <row r="833" spans="1:7" x14ac:dyDescent="0.25">
      <c r="A833" s="1"/>
      <c r="F833" s="1"/>
      <c r="G833" s="3"/>
    </row>
    <row r="834" spans="1:7" x14ac:dyDescent="0.25">
      <c r="A834" s="1"/>
      <c r="F834" s="1"/>
      <c r="G834" s="3"/>
    </row>
    <row r="835" spans="1:7" x14ac:dyDescent="0.25">
      <c r="A835" s="1"/>
      <c r="F835" s="1"/>
      <c r="G835" s="3"/>
    </row>
    <row r="836" spans="1:7" x14ac:dyDescent="0.25">
      <c r="A836" s="1"/>
      <c r="F836" s="1"/>
      <c r="G836" s="3"/>
    </row>
    <row r="837" spans="1:7" x14ac:dyDescent="0.25">
      <c r="A837" s="1"/>
      <c r="F837" s="1"/>
      <c r="G837" s="3"/>
    </row>
    <row r="838" spans="1:7" x14ac:dyDescent="0.25">
      <c r="A838" s="1"/>
      <c r="F838" s="1"/>
      <c r="G838" s="3"/>
    </row>
    <row r="839" spans="1:7" x14ac:dyDescent="0.25">
      <c r="A839" s="1"/>
      <c r="F839" s="1"/>
      <c r="G839" s="3"/>
    </row>
    <row r="840" spans="1:7" x14ac:dyDescent="0.25">
      <c r="A840" s="1"/>
      <c r="F840" s="1"/>
      <c r="G840" s="3"/>
    </row>
    <row r="841" spans="1:7" x14ac:dyDescent="0.25">
      <c r="A841" s="1"/>
      <c r="F841" s="1"/>
      <c r="G841" s="3"/>
    </row>
    <row r="842" spans="1:7" x14ac:dyDescent="0.25">
      <c r="A842" s="1"/>
      <c r="F842" s="1"/>
      <c r="G842" s="3"/>
    </row>
    <row r="843" spans="1:7" x14ac:dyDescent="0.25">
      <c r="A843" s="1"/>
      <c r="F843" s="1"/>
      <c r="G843" s="3"/>
    </row>
    <row r="844" spans="1:7" x14ac:dyDescent="0.25">
      <c r="A844" s="1"/>
      <c r="F844" s="1"/>
      <c r="G844" s="3"/>
    </row>
    <row r="845" spans="1:7" x14ac:dyDescent="0.25">
      <c r="A845" s="1"/>
      <c r="F845" s="1"/>
      <c r="G845" s="3"/>
    </row>
    <row r="846" spans="1:7" x14ac:dyDescent="0.25">
      <c r="A846" s="1"/>
      <c r="F846" s="1"/>
      <c r="G846" s="3"/>
    </row>
    <row r="847" spans="1:7" x14ac:dyDescent="0.25">
      <c r="A847" s="1"/>
      <c r="F847" s="1"/>
      <c r="G847" s="3"/>
    </row>
    <row r="848" spans="1:7" x14ac:dyDescent="0.25">
      <c r="A848" s="1"/>
      <c r="F848" s="1"/>
      <c r="G848" s="3"/>
    </row>
    <row r="849" spans="1:7" x14ac:dyDescent="0.25">
      <c r="A849" s="1"/>
      <c r="F849" s="1"/>
      <c r="G849" s="3"/>
    </row>
    <row r="850" spans="1:7" x14ac:dyDescent="0.25">
      <c r="A850" s="1"/>
      <c r="F850" s="1"/>
      <c r="G850" s="3"/>
    </row>
    <row r="851" spans="1:7" x14ac:dyDescent="0.25">
      <c r="A851" s="1"/>
      <c r="F851" s="1"/>
      <c r="G851" s="3"/>
    </row>
    <row r="852" spans="1:7" x14ac:dyDescent="0.25">
      <c r="A852" s="1"/>
      <c r="F852" s="1"/>
      <c r="G852" s="3"/>
    </row>
    <row r="853" spans="1:7" x14ac:dyDescent="0.25">
      <c r="A853" s="1"/>
      <c r="F853" s="1"/>
      <c r="G853" s="3"/>
    </row>
    <row r="854" spans="1:7" x14ac:dyDescent="0.25">
      <c r="A854" s="1"/>
      <c r="F854" s="1"/>
      <c r="G854" s="3"/>
    </row>
    <row r="855" spans="1:7" x14ac:dyDescent="0.25">
      <c r="A855" s="1"/>
      <c r="F855" s="1"/>
      <c r="G855" s="3"/>
    </row>
    <row r="856" spans="1:7" x14ac:dyDescent="0.25">
      <c r="A856" s="1"/>
      <c r="F856" s="1"/>
      <c r="G856" s="3"/>
    </row>
    <row r="857" spans="1:7" x14ac:dyDescent="0.25">
      <c r="A857" s="1"/>
      <c r="F857" s="1"/>
      <c r="G857" s="3"/>
    </row>
    <row r="858" spans="1:7" x14ac:dyDescent="0.25">
      <c r="A858" s="1"/>
      <c r="F858" s="1"/>
      <c r="G858" s="3"/>
    </row>
    <row r="859" spans="1:7" x14ac:dyDescent="0.25">
      <c r="A859" s="1"/>
      <c r="F859" s="1"/>
      <c r="G859" s="3"/>
    </row>
    <row r="860" spans="1:7" x14ac:dyDescent="0.25">
      <c r="A860" s="1"/>
      <c r="F860" s="1"/>
      <c r="G860" s="3"/>
    </row>
    <row r="861" spans="1:7" x14ac:dyDescent="0.25">
      <c r="A861" s="1"/>
      <c r="F861" s="1"/>
      <c r="G861" s="3"/>
    </row>
    <row r="862" spans="1:7" x14ac:dyDescent="0.25">
      <c r="A862" s="1"/>
      <c r="F862" s="1"/>
      <c r="G862" s="3"/>
    </row>
    <row r="863" spans="1:7" x14ac:dyDescent="0.25">
      <c r="A863" s="1"/>
      <c r="F863" s="1"/>
      <c r="G863" s="3"/>
    </row>
    <row r="864" spans="1:7" x14ac:dyDescent="0.25">
      <c r="A864" s="1"/>
      <c r="F864" s="1"/>
      <c r="G864" s="3"/>
    </row>
    <row r="865" spans="1:7" x14ac:dyDescent="0.25">
      <c r="A865" s="1"/>
      <c r="F865" s="1"/>
      <c r="G865" s="3"/>
    </row>
    <row r="866" spans="1:7" x14ac:dyDescent="0.25">
      <c r="A866" s="1"/>
      <c r="F866" s="1"/>
      <c r="G866" s="3"/>
    </row>
    <row r="867" spans="1:7" x14ac:dyDescent="0.25">
      <c r="A867" s="1"/>
      <c r="F867" s="1"/>
      <c r="G867" s="3"/>
    </row>
    <row r="868" spans="1:7" x14ac:dyDescent="0.25">
      <c r="A868" s="1"/>
      <c r="F868" s="1"/>
      <c r="G868" s="3"/>
    </row>
    <row r="869" spans="1:7" x14ac:dyDescent="0.25">
      <c r="A869" s="1"/>
      <c r="F869" s="1"/>
      <c r="G869" s="3"/>
    </row>
    <row r="870" spans="1:7" x14ac:dyDescent="0.25">
      <c r="A870" s="1"/>
      <c r="F870" s="1"/>
      <c r="G870" s="3"/>
    </row>
    <row r="871" spans="1:7" x14ac:dyDescent="0.25">
      <c r="A871" s="1"/>
      <c r="F871" s="1"/>
      <c r="G871" s="3"/>
    </row>
    <row r="872" spans="1:7" x14ac:dyDescent="0.25">
      <c r="A872" s="1"/>
      <c r="F872" s="1"/>
      <c r="G872" s="3"/>
    </row>
    <row r="873" spans="1:7" x14ac:dyDescent="0.25">
      <c r="A873" s="1"/>
      <c r="F873" s="1"/>
      <c r="G873" s="3"/>
    </row>
    <row r="874" spans="1:7" x14ac:dyDescent="0.25">
      <c r="A874" s="1"/>
      <c r="F874" s="1"/>
      <c r="G874" s="3"/>
    </row>
    <row r="875" spans="1:7" x14ac:dyDescent="0.25">
      <c r="A875" s="1"/>
      <c r="F875" s="1"/>
      <c r="G875" s="3"/>
    </row>
    <row r="876" spans="1:7" x14ac:dyDescent="0.25">
      <c r="A876" s="1"/>
      <c r="F876" s="1"/>
      <c r="G876" s="3"/>
    </row>
    <row r="877" spans="1:7" x14ac:dyDescent="0.25">
      <c r="A877" s="1"/>
      <c r="F877" s="1"/>
      <c r="G877" s="3"/>
    </row>
    <row r="878" spans="1:7" x14ac:dyDescent="0.25">
      <c r="A878" s="1"/>
      <c r="F878" s="1"/>
      <c r="G878" s="3"/>
    </row>
    <row r="879" spans="1:7" x14ac:dyDescent="0.25">
      <c r="A879" s="1"/>
      <c r="F879" s="1"/>
      <c r="G879" s="3"/>
    </row>
    <row r="880" spans="1:7" x14ac:dyDescent="0.25">
      <c r="A880" s="1"/>
      <c r="F880" s="1"/>
      <c r="G880" s="3"/>
    </row>
    <row r="881" spans="1:7" x14ac:dyDescent="0.25">
      <c r="A881" s="1"/>
      <c r="F881" s="1"/>
      <c r="G881" s="3"/>
    </row>
    <row r="882" spans="1:7" x14ac:dyDescent="0.25">
      <c r="A882" s="1"/>
      <c r="F882" s="1"/>
      <c r="G882" s="3"/>
    </row>
    <row r="883" spans="1:7" x14ac:dyDescent="0.25">
      <c r="A883" s="1"/>
      <c r="F883" s="1"/>
      <c r="G883" s="3"/>
    </row>
    <row r="884" spans="1:7" x14ac:dyDescent="0.25">
      <c r="A884" s="1"/>
      <c r="F884" s="1"/>
      <c r="G884" s="3"/>
    </row>
    <row r="885" spans="1:7" x14ac:dyDescent="0.25">
      <c r="A885" s="1"/>
      <c r="F885" s="1"/>
      <c r="G885" s="3"/>
    </row>
    <row r="886" spans="1:7" x14ac:dyDescent="0.25">
      <c r="A886" s="1"/>
      <c r="F886" s="1"/>
      <c r="G886" s="3"/>
    </row>
    <row r="887" spans="1:7" x14ac:dyDescent="0.25">
      <c r="A887" s="1"/>
      <c r="F887" s="1"/>
      <c r="G887" s="3"/>
    </row>
    <row r="888" spans="1:7" x14ac:dyDescent="0.25">
      <c r="A888" s="1"/>
      <c r="F888" s="1"/>
      <c r="G888" s="3"/>
    </row>
    <row r="889" spans="1:7" x14ac:dyDescent="0.25">
      <c r="A889" s="1"/>
      <c r="F889" s="1"/>
      <c r="G889" s="3"/>
    </row>
    <row r="890" spans="1:7" x14ac:dyDescent="0.25">
      <c r="A890" s="1"/>
      <c r="F890" s="1"/>
      <c r="G890" s="3"/>
    </row>
    <row r="891" spans="1:7" x14ac:dyDescent="0.25">
      <c r="A891" s="1"/>
      <c r="F891" s="1"/>
      <c r="G891" s="3"/>
    </row>
    <row r="892" spans="1:7" x14ac:dyDescent="0.25">
      <c r="A892" s="1"/>
      <c r="F892" s="1"/>
      <c r="G892" s="3"/>
    </row>
    <row r="893" spans="1:7" x14ac:dyDescent="0.25">
      <c r="A893" s="1"/>
      <c r="F893" s="1"/>
      <c r="G893" s="3"/>
    </row>
    <row r="894" spans="1:7" x14ac:dyDescent="0.25">
      <c r="A894" s="1"/>
      <c r="F894" s="1"/>
      <c r="G894" s="3"/>
    </row>
    <row r="895" spans="1:7" x14ac:dyDescent="0.25">
      <c r="A895" s="1"/>
      <c r="F895" s="1"/>
      <c r="G895" s="3"/>
    </row>
    <row r="896" spans="1:7" x14ac:dyDescent="0.25">
      <c r="A896" s="1"/>
      <c r="F896" s="1"/>
      <c r="G896" s="3"/>
    </row>
    <row r="897" spans="1:7" x14ac:dyDescent="0.25">
      <c r="A897" s="1"/>
      <c r="F897" s="1"/>
      <c r="G897" s="3"/>
    </row>
    <row r="898" spans="1:7" x14ac:dyDescent="0.25">
      <c r="A898" s="1"/>
      <c r="F898" s="1"/>
      <c r="G898" s="3"/>
    </row>
    <row r="899" spans="1:7" x14ac:dyDescent="0.25">
      <c r="A899" s="1"/>
      <c r="F899" s="1"/>
      <c r="G899" s="3"/>
    </row>
    <row r="900" spans="1:7" x14ac:dyDescent="0.25">
      <c r="A900" s="1"/>
      <c r="F900" s="1"/>
      <c r="G900" s="3"/>
    </row>
    <row r="901" spans="1:7" x14ac:dyDescent="0.25">
      <c r="A901" s="1"/>
      <c r="F901" s="1"/>
      <c r="G901" s="3"/>
    </row>
    <row r="902" spans="1:7" x14ac:dyDescent="0.25">
      <c r="A902" s="1"/>
      <c r="F902" s="1"/>
      <c r="G902" s="3"/>
    </row>
    <row r="903" spans="1:7" x14ac:dyDescent="0.25">
      <c r="A903" s="1"/>
      <c r="F903" s="1"/>
      <c r="G903" s="3"/>
    </row>
    <row r="904" spans="1:7" x14ac:dyDescent="0.25">
      <c r="A904" s="1"/>
      <c r="F904" s="1"/>
      <c r="G904" s="3"/>
    </row>
    <row r="905" spans="1:7" x14ac:dyDescent="0.25">
      <c r="A905" s="1"/>
      <c r="F905" s="1"/>
      <c r="G905" s="3"/>
    </row>
    <row r="906" spans="1:7" x14ac:dyDescent="0.25">
      <c r="A906" s="1"/>
      <c r="F906" s="1"/>
      <c r="G906" s="3"/>
    </row>
    <row r="907" spans="1:7" x14ac:dyDescent="0.25">
      <c r="A907" s="1"/>
      <c r="F907" s="1"/>
      <c r="G907" s="3"/>
    </row>
    <row r="908" spans="1:7" x14ac:dyDescent="0.25">
      <c r="A908" s="1"/>
      <c r="F908" s="1"/>
      <c r="G908" s="3"/>
    </row>
    <row r="909" spans="1:7" x14ac:dyDescent="0.25">
      <c r="A909" s="1"/>
      <c r="F909" s="1"/>
      <c r="G909" s="3"/>
    </row>
    <row r="910" spans="1:7" x14ac:dyDescent="0.25">
      <c r="A910" s="1"/>
      <c r="F910" s="1"/>
      <c r="G910" s="3"/>
    </row>
    <row r="911" spans="1:7" x14ac:dyDescent="0.25">
      <c r="A911" s="1"/>
      <c r="F911" s="1"/>
      <c r="G911" s="3"/>
    </row>
    <row r="912" spans="1:7" x14ac:dyDescent="0.25">
      <c r="A912" s="1"/>
      <c r="F912" s="1"/>
      <c r="G912" s="3"/>
    </row>
    <row r="913" spans="1:7" x14ac:dyDescent="0.25">
      <c r="A913" s="1"/>
      <c r="F913" s="1"/>
      <c r="G913" s="3"/>
    </row>
    <row r="914" spans="1:7" x14ac:dyDescent="0.25">
      <c r="A914" s="1"/>
      <c r="F914" s="1"/>
      <c r="G914" s="3"/>
    </row>
    <row r="915" spans="1:7" x14ac:dyDescent="0.25">
      <c r="A915" s="1"/>
      <c r="F915" s="1"/>
      <c r="G915" s="3"/>
    </row>
    <row r="916" spans="1:7" x14ac:dyDescent="0.25">
      <c r="A916" s="1"/>
      <c r="F916" s="1"/>
      <c r="G916" s="3"/>
    </row>
    <row r="917" spans="1:7" x14ac:dyDescent="0.25">
      <c r="A917" s="1"/>
      <c r="F917" s="1"/>
      <c r="G917" s="3"/>
    </row>
    <row r="918" spans="1:7" x14ac:dyDescent="0.25">
      <c r="A918" s="1"/>
      <c r="F918" s="1"/>
      <c r="G918" s="3"/>
    </row>
    <row r="919" spans="1:7" x14ac:dyDescent="0.25">
      <c r="A919" s="1"/>
      <c r="F919" s="1"/>
      <c r="G919" s="3"/>
    </row>
    <row r="920" spans="1:7" x14ac:dyDescent="0.25">
      <c r="A920" s="1"/>
      <c r="F920" s="1"/>
      <c r="G920" s="3"/>
    </row>
    <row r="921" spans="1:7" x14ac:dyDescent="0.25">
      <c r="A921" s="1"/>
      <c r="F921" s="1"/>
      <c r="G921" s="3"/>
    </row>
    <row r="922" spans="1:7" x14ac:dyDescent="0.25">
      <c r="A922" s="1"/>
      <c r="F922" s="1"/>
      <c r="G922" s="3"/>
    </row>
    <row r="923" spans="1:7" x14ac:dyDescent="0.25">
      <c r="A923" s="1"/>
      <c r="F923" s="1"/>
      <c r="G923" s="3"/>
    </row>
    <row r="924" spans="1:7" x14ac:dyDescent="0.25">
      <c r="A924" s="1"/>
      <c r="F924" s="1"/>
      <c r="G924" s="3"/>
    </row>
    <row r="925" spans="1:7" x14ac:dyDescent="0.25">
      <c r="A925" s="1"/>
      <c r="F925" s="1"/>
      <c r="G925" s="3"/>
    </row>
    <row r="926" spans="1:7" x14ac:dyDescent="0.25">
      <c r="A926" s="1"/>
      <c r="F926" s="1"/>
      <c r="G926" s="3"/>
    </row>
    <row r="927" spans="1:7" x14ac:dyDescent="0.25">
      <c r="A927" s="1"/>
      <c r="F927" s="1"/>
      <c r="G927" s="3"/>
    </row>
    <row r="928" spans="1:7" x14ac:dyDescent="0.25">
      <c r="A928" s="1"/>
      <c r="F928" s="1"/>
      <c r="G928" s="3"/>
    </row>
    <row r="929" spans="1:7" x14ac:dyDescent="0.25">
      <c r="A929" s="1"/>
      <c r="F929" s="1"/>
      <c r="G929" s="3"/>
    </row>
    <row r="930" spans="1:7" x14ac:dyDescent="0.25">
      <c r="A930" s="1"/>
      <c r="F930" s="1"/>
      <c r="G930" s="3"/>
    </row>
    <row r="931" spans="1:7" x14ac:dyDescent="0.25">
      <c r="A931" s="1"/>
      <c r="F931" s="1"/>
      <c r="G931" s="3"/>
    </row>
    <row r="932" spans="1:7" x14ac:dyDescent="0.25">
      <c r="A932" s="1"/>
      <c r="F932" s="1"/>
      <c r="G932" s="3"/>
    </row>
    <row r="933" spans="1:7" x14ac:dyDescent="0.25">
      <c r="A933" s="1"/>
      <c r="F933" s="1"/>
      <c r="G933" s="3"/>
    </row>
    <row r="934" spans="1:7" x14ac:dyDescent="0.25">
      <c r="A934" s="1"/>
      <c r="F934" s="1"/>
      <c r="G934" s="3"/>
    </row>
    <row r="935" spans="1:7" x14ac:dyDescent="0.25">
      <c r="A935" s="1"/>
      <c r="F935" s="1"/>
      <c r="G935" s="3"/>
    </row>
    <row r="936" spans="1:7" x14ac:dyDescent="0.25">
      <c r="A936" s="1"/>
      <c r="F936" s="1"/>
      <c r="G936" s="3"/>
    </row>
    <row r="937" spans="1:7" x14ac:dyDescent="0.25">
      <c r="A937" s="1"/>
      <c r="F937" s="1"/>
      <c r="G937" s="3"/>
    </row>
    <row r="938" spans="1:7" x14ac:dyDescent="0.25">
      <c r="A938" s="1"/>
      <c r="F938" s="1"/>
      <c r="G938" s="3"/>
    </row>
    <row r="939" spans="1:7" x14ac:dyDescent="0.25">
      <c r="A939" s="1"/>
      <c r="F939" s="1"/>
      <c r="G939" s="3"/>
    </row>
    <row r="940" spans="1:7" x14ac:dyDescent="0.25">
      <c r="A940" s="1"/>
      <c r="F940" s="1"/>
      <c r="G940" s="3"/>
    </row>
    <row r="941" spans="1:7" x14ac:dyDescent="0.25">
      <c r="A941" s="1"/>
      <c r="F941" s="1"/>
      <c r="G941" s="3"/>
    </row>
    <row r="942" spans="1:7" x14ac:dyDescent="0.25">
      <c r="A942" s="1"/>
      <c r="F942" s="1"/>
      <c r="G942" s="3"/>
    </row>
    <row r="943" spans="1:7" x14ac:dyDescent="0.25">
      <c r="A943" s="1"/>
      <c r="F943" s="1"/>
      <c r="G943" s="3"/>
    </row>
    <row r="944" spans="1:7" x14ac:dyDescent="0.25">
      <c r="A944" s="1"/>
      <c r="F944" s="1"/>
      <c r="G944" s="3"/>
    </row>
    <row r="945" spans="1:7" x14ac:dyDescent="0.25">
      <c r="A945" s="1"/>
      <c r="F945" s="1"/>
      <c r="G945" s="3"/>
    </row>
    <row r="946" spans="1:7" x14ac:dyDescent="0.25">
      <c r="A946" s="1"/>
      <c r="F946" s="1"/>
      <c r="G946" s="3"/>
    </row>
    <row r="947" spans="1:7" x14ac:dyDescent="0.25">
      <c r="A947" s="1"/>
      <c r="F947" s="1"/>
      <c r="G947" s="3"/>
    </row>
    <row r="948" spans="1:7" x14ac:dyDescent="0.25">
      <c r="A948" s="1"/>
      <c r="F948" s="1"/>
      <c r="G948" s="3"/>
    </row>
    <row r="949" spans="1:7" x14ac:dyDescent="0.25">
      <c r="A949" s="1"/>
      <c r="F949" s="1"/>
      <c r="G949" s="3"/>
    </row>
    <row r="950" spans="1:7" x14ac:dyDescent="0.25">
      <c r="A950" s="1"/>
      <c r="F950" s="1"/>
      <c r="G950" s="3"/>
    </row>
    <row r="951" spans="1:7" x14ac:dyDescent="0.25">
      <c r="A951" s="1"/>
      <c r="F951" s="1"/>
      <c r="G951" s="3"/>
    </row>
    <row r="952" spans="1:7" x14ac:dyDescent="0.25">
      <c r="A952" s="1"/>
      <c r="F952" s="1"/>
      <c r="G952" s="3"/>
    </row>
    <row r="953" spans="1:7" x14ac:dyDescent="0.25">
      <c r="A953" s="1"/>
      <c r="F953" s="1"/>
      <c r="G953" s="3"/>
    </row>
    <row r="954" spans="1:7" x14ac:dyDescent="0.25">
      <c r="A954" s="1"/>
      <c r="F954" s="1"/>
      <c r="G954" s="3"/>
    </row>
    <row r="955" spans="1:7" x14ac:dyDescent="0.25">
      <c r="A955" s="1"/>
      <c r="F955" s="1"/>
      <c r="G955" s="3"/>
    </row>
    <row r="956" spans="1:7" x14ac:dyDescent="0.25">
      <c r="A956" s="1"/>
      <c r="F956" s="1"/>
      <c r="G956" s="3"/>
    </row>
    <row r="957" spans="1:7" x14ac:dyDescent="0.25">
      <c r="A957" s="1"/>
      <c r="F957" s="1"/>
      <c r="G957" s="3"/>
    </row>
    <row r="958" spans="1:7" x14ac:dyDescent="0.25">
      <c r="A958" s="1"/>
      <c r="F958" s="1"/>
      <c r="G958" s="3"/>
    </row>
    <row r="959" spans="1:7" x14ac:dyDescent="0.25">
      <c r="A959" s="1"/>
      <c r="F959" s="1"/>
      <c r="G959" s="3"/>
    </row>
    <row r="960" spans="1:7" x14ac:dyDescent="0.25">
      <c r="A960" s="1"/>
      <c r="F960" s="1"/>
      <c r="G960" s="3"/>
    </row>
    <row r="961" spans="1:7" x14ac:dyDescent="0.25">
      <c r="A961" s="1"/>
      <c r="F961" s="1"/>
      <c r="G961" s="3"/>
    </row>
    <row r="962" spans="1:7" x14ac:dyDescent="0.25">
      <c r="A962" s="1"/>
      <c r="F962" s="1"/>
      <c r="G962" s="3"/>
    </row>
    <row r="963" spans="1:7" x14ac:dyDescent="0.25">
      <c r="A963" s="1"/>
      <c r="F963" s="1"/>
      <c r="G963" s="3"/>
    </row>
    <row r="964" spans="1:7" x14ac:dyDescent="0.25">
      <c r="A964" s="1"/>
      <c r="F964" s="1"/>
      <c r="G964" s="3"/>
    </row>
    <row r="965" spans="1:7" x14ac:dyDescent="0.25">
      <c r="A965" s="1"/>
      <c r="F965" s="1"/>
      <c r="G965" s="3"/>
    </row>
    <row r="966" spans="1:7" x14ac:dyDescent="0.25">
      <c r="A966" s="1"/>
      <c r="F966" s="1"/>
      <c r="G966" s="3"/>
    </row>
    <row r="967" spans="1:7" x14ac:dyDescent="0.25">
      <c r="A967" s="1"/>
      <c r="F967" s="1"/>
      <c r="G967" s="3"/>
    </row>
    <row r="968" spans="1:7" x14ac:dyDescent="0.25">
      <c r="A968" s="1"/>
      <c r="F968" s="1"/>
      <c r="G968" s="3"/>
    </row>
    <row r="969" spans="1:7" x14ac:dyDescent="0.25">
      <c r="A969" s="1"/>
      <c r="F969" s="1"/>
      <c r="G969" s="3"/>
    </row>
    <row r="970" spans="1:7" x14ac:dyDescent="0.25">
      <c r="A970" s="1"/>
      <c r="F970" s="1"/>
      <c r="G970" s="3"/>
    </row>
    <row r="971" spans="1:7" x14ac:dyDescent="0.25">
      <c r="A971" s="1"/>
      <c r="F971" s="1"/>
      <c r="G971" s="3"/>
    </row>
    <row r="972" spans="1:7" x14ac:dyDescent="0.25">
      <c r="A972" s="1"/>
      <c r="F972" s="1"/>
      <c r="G972" s="3"/>
    </row>
    <row r="973" spans="1:7" x14ac:dyDescent="0.25">
      <c r="A973" s="1"/>
      <c r="F973" s="1"/>
      <c r="G973" s="3"/>
    </row>
    <row r="974" spans="1:7" x14ac:dyDescent="0.25">
      <c r="A974" s="1"/>
      <c r="F974" s="1"/>
      <c r="G974" s="3"/>
    </row>
    <row r="975" spans="1:7" x14ac:dyDescent="0.25">
      <c r="A975" s="1"/>
      <c r="F975" s="1"/>
      <c r="G975" s="3"/>
    </row>
    <row r="976" spans="1:7" x14ac:dyDescent="0.25">
      <c r="A976" s="1"/>
      <c r="F976" s="1"/>
      <c r="G976" s="3"/>
    </row>
    <row r="977" spans="1:7" x14ac:dyDescent="0.25">
      <c r="A977" s="1"/>
      <c r="F977" s="1"/>
      <c r="G977" s="3"/>
    </row>
    <row r="978" spans="1:7" x14ac:dyDescent="0.25">
      <c r="A978" s="1"/>
      <c r="F978" s="1"/>
      <c r="G978" s="3"/>
    </row>
    <row r="979" spans="1:7" x14ac:dyDescent="0.25">
      <c r="A979" s="1"/>
      <c r="F979" s="1"/>
      <c r="G979" s="3"/>
    </row>
    <row r="980" spans="1:7" x14ac:dyDescent="0.25">
      <c r="A980" s="1"/>
      <c r="F980" s="1"/>
      <c r="G980" s="3"/>
    </row>
    <row r="981" spans="1:7" x14ac:dyDescent="0.25">
      <c r="A981" s="1"/>
      <c r="F981" s="1"/>
      <c r="G981" s="3"/>
    </row>
    <row r="982" spans="1:7" x14ac:dyDescent="0.25">
      <c r="A982" s="1"/>
      <c r="F982" s="1"/>
      <c r="G982" s="3"/>
    </row>
    <row r="983" spans="1:7" x14ac:dyDescent="0.25">
      <c r="A983" s="1"/>
      <c r="F983" s="1"/>
      <c r="G983" s="3"/>
    </row>
    <row r="984" spans="1:7" x14ac:dyDescent="0.25">
      <c r="A984" s="1"/>
      <c r="F984" s="1"/>
      <c r="G984" s="3"/>
    </row>
    <row r="985" spans="1:7" x14ac:dyDescent="0.25">
      <c r="A985" s="1"/>
      <c r="F985" s="1"/>
      <c r="G985" s="3"/>
    </row>
    <row r="986" spans="1:7" x14ac:dyDescent="0.25">
      <c r="A986" s="1"/>
      <c r="F986" s="1"/>
      <c r="G986" s="3"/>
    </row>
    <row r="987" spans="1:7" x14ac:dyDescent="0.25">
      <c r="A987" s="1"/>
      <c r="F987" s="1"/>
      <c r="G987" s="3"/>
    </row>
    <row r="988" spans="1:7" x14ac:dyDescent="0.25">
      <c r="A988" s="1"/>
      <c r="F988" s="1"/>
      <c r="G988" s="3"/>
    </row>
    <row r="989" spans="1:7" x14ac:dyDescent="0.25">
      <c r="A989" s="1"/>
      <c r="F989" s="1"/>
      <c r="G989" s="3"/>
    </row>
    <row r="990" spans="1:7" x14ac:dyDescent="0.25">
      <c r="A990" s="1"/>
      <c r="F990" s="1"/>
      <c r="G990" s="3"/>
    </row>
    <row r="991" spans="1:7" x14ac:dyDescent="0.25">
      <c r="A991" s="1"/>
      <c r="F991" s="1"/>
      <c r="G991" s="3"/>
    </row>
    <row r="992" spans="1:7" x14ac:dyDescent="0.25">
      <c r="A992" s="1"/>
      <c r="F992" s="1"/>
      <c r="G992" s="3"/>
    </row>
    <row r="993" spans="1:7" x14ac:dyDescent="0.25">
      <c r="A993" s="1"/>
      <c r="F993" s="1"/>
      <c r="G993" s="3"/>
    </row>
    <row r="994" spans="1:7" x14ac:dyDescent="0.25">
      <c r="A994" s="1"/>
      <c r="F994" s="1"/>
      <c r="G994" s="3"/>
    </row>
    <row r="995" spans="1:7" x14ac:dyDescent="0.25">
      <c r="A995" s="1"/>
      <c r="F995" s="1"/>
      <c r="G995" s="3"/>
    </row>
    <row r="996" spans="1:7" x14ac:dyDescent="0.25">
      <c r="A996" s="1"/>
      <c r="F996" s="1"/>
      <c r="G996" s="3"/>
    </row>
    <row r="997" spans="1:7" x14ac:dyDescent="0.25">
      <c r="A997" s="1"/>
      <c r="F997" s="1"/>
      <c r="G997" s="3"/>
    </row>
    <row r="998" spans="1:7" x14ac:dyDescent="0.25">
      <c r="A998" s="1"/>
      <c r="F998" s="1"/>
      <c r="G998" s="3"/>
    </row>
    <row r="999" spans="1:7" x14ac:dyDescent="0.25">
      <c r="A999" s="1"/>
      <c r="F999" s="1"/>
      <c r="G999" s="3"/>
    </row>
    <row r="1000" spans="1:7" x14ac:dyDescent="0.25">
      <c r="A1000" s="1"/>
      <c r="F1000" s="1"/>
      <c r="G1000" s="3"/>
    </row>
    <row r="1001" spans="1:7" x14ac:dyDescent="0.25">
      <c r="A1001" s="1"/>
      <c r="F1001" s="1"/>
      <c r="G1001" s="3"/>
    </row>
    <row r="1002" spans="1:7" x14ac:dyDescent="0.25">
      <c r="A1002" s="1"/>
      <c r="F1002" s="1"/>
      <c r="G1002" s="3"/>
    </row>
    <row r="1003" spans="1:7" x14ac:dyDescent="0.25">
      <c r="A1003" s="1"/>
      <c r="F1003" s="1"/>
      <c r="G1003" s="3"/>
    </row>
    <row r="1004" spans="1:7" x14ac:dyDescent="0.25">
      <c r="A1004" s="1"/>
      <c r="F1004" s="1"/>
      <c r="G1004" s="3"/>
    </row>
    <row r="1005" spans="1:7" x14ac:dyDescent="0.25">
      <c r="A1005" s="1"/>
      <c r="F1005" s="1"/>
      <c r="G1005" s="3"/>
    </row>
    <row r="1006" spans="1:7" x14ac:dyDescent="0.25">
      <c r="A1006" s="1"/>
      <c r="F1006" s="1"/>
      <c r="G1006" s="3"/>
    </row>
    <row r="1007" spans="1:7" x14ac:dyDescent="0.25">
      <c r="A1007" s="1"/>
      <c r="F1007" s="1"/>
      <c r="G1007" s="3"/>
    </row>
    <row r="1008" spans="1:7" x14ac:dyDescent="0.25">
      <c r="A1008" s="1"/>
      <c r="F1008" s="1"/>
      <c r="G1008" s="3"/>
    </row>
    <row r="1009" spans="1:7" x14ac:dyDescent="0.25">
      <c r="A1009" s="1"/>
      <c r="F1009" s="1"/>
      <c r="G1009" s="3"/>
    </row>
    <row r="1010" spans="1:7" x14ac:dyDescent="0.25">
      <c r="A1010" s="1"/>
      <c r="F1010" s="1"/>
      <c r="G1010" s="3"/>
    </row>
    <row r="1011" spans="1:7" x14ac:dyDescent="0.25">
      <c r="A1011" s="1"/>
      <c r="F1011" s="1"/>
      <c r="G1011" s="3"/>
    </row>
    <row r="1012" spans="1:7" x14ac:dyDescent="0.25">
      <c r="A1012" s="1"/>
      <c r="F1012" s="1"/>
      <c r="G1012" s="3"/>
    </row>
    <row r="1013" spans="1:7" x14ac:dyDescent="0.25">
      <c r="A1013" s="1"/>
      <c r="F1013" s="1"/>
      <c r="G1013" s="3"/>
    </row>
    <row r="1014" spans="1:7" x14ac:dyDescent="0.25">
      <c r="A1014" s="1"/>
      <c r="F1014" s="1"/>
      <c r="G1014" s="3"/>
    </row>
    <row r="1015" spans="1:7" x14ac:dyDescent="0.25">
      <c r="A1015" s="1"/>
      <c r="F1015" s="1"/>
      <c r="G1015" s="3"/>
    </row>
    <row r="1016" spans="1:7" x14ac:dyDescent="0.25">
      <c r="A1016" s="1"/>
      <c r="F1016" s="1"/>
      <c r="G1016" s="3"/>
    </row>
    <row r="1017" spans="1:7" x14ac:dyDescent="0.25">
      <c r="A1017" s="1"/>
      <c r="F1017" s="1"/>
      <c r="G1017" s="3"/>
    </row>
    <row r="1018" spans="1:7" x14ac:dyDescent="0.25">
      <c r="A1018" s="1"/>
      <c r="F1018" s="1"/>
      <c r="G1018" s="3"/>
    </row>
    <row r="1019" spans="1:7" x14ac:dyDescent="0.25">
      <c r="A1019" s="1"/>
      <c r="F1019" s="1"/>
      <c r="G1019" s="3"/>
    </row>
    <row r="1020" spans="1:7" x14ac:dyDescent="0.25">
      <c r="A1020" s="1"/>
      <c r="F1020" s="1"/>
      <c r="G1020" s="3"/>
    </row>
    <row r="1021" spans="1:7" x14ac:dyDescent="0.25">
      <c r="A1021" s="1"/>
      <c r="F1021" s="1"/>
      <c r="G1021" s="3"/>
    </row>
    <row r="1022" spans="1:7" x14ac:dyDescent="0.25">
      <c r="A1022" s="1"/>
      <c r="F1022" s="1"/>
      <c r="G1022" s="3"/>
    </row>
    <row r="1023" spans="1:7" x14ac:dyDescent="0.25">
      <c r="A1023" s="1"/>
      <c r="F1023" s="1"/>
      <c r="G1023" s="3"/>
    </row>
    <row r="1024" spans="1:7" x14ac:dyDescent="0.25">
      <c r="A1024" s="1"/>
      <c r="F1024" s="1"/>
      <c r="G1024" s="3"/>
    </row>
    <row r="1025" spans="1:7" x14ac:dyDescent="0.25">
      <c r="A1025" s="1"/>
      <c r="F1025" s="1"/>
      <c r="G1025" s="3"/>
    </row>
    <row r="1026" spans="1:7" x14ac:dyDescent="0.25">
      <c r="A1026" s="1"/>
      <c r="F1026" s="1"/>
      <c r="G1026" s="3"/>
    </row>
    <row r="1027" spans="1:7" x14ac:dyDescent="0.25">
      <c r="A1027" s="1"/>
      <c r="F1027" s="1"/>
      <c r="G1027" s="3"/>
    </row>
    <row r="1028" spans="1:7" x14ac:dyDescent="0.25">
      <c r="A1028" s="1"/>
      <c r="F1028" s="1"/>
      <c r="G1028" s="3"/>
    </row>
    <row r="1029" spans="1:7" x14ac:dyDescent="0.25">
      <c r="A1029" s="1"/>
      <c r="F1029" s="1"/>
      <c r="G1029" s="3"/>
    </row>
    <row r="1030" spans="1:7" x14ac:dyDescent="0.25">
      <c r="A1030" s="1"/>
      <c r="F1030" s="1"/>
      <c r="G1030" s="3"/>
    </row>
    <row r="1031" spans="1:7" x14ac:dyDescent="0.25">
      <c r="A1031" s="1"/>
      <c r="F1031" s="1"/>
      <c r="G1031" s="3"/>
    </row>
    <row r="1032" spans="1:7" x14ac:dyDescent="0.25">
      <c r="A1032" s="1"/>
      <c r="F1032" s="1"/>
      <c r="G1032" s="3"/>
    </row>
    <row r="1033" spans="1:7" x14ac:dyDescent="0.25">
      <c r="A1033" s="1"/>
      <c r="F1033" s="1"/>
      <c r="G1033" s="3"/>
    </row>
    <row r="1034" spans="1:7" x14ac:dyDescent="0.25">
      <c r="A1034" s="1"/>
      <c r="F1034" s="1"/>
      <c r="G1034" s="3"/>
    </row>
    <row r="1035" spans="1:7" x14ac:dyDescent="0.25">
      <c r="A1035" s="1"/>
      <c r="F1035" s="1"/>
      <c r="G1035" s="3"/>
    </row>
    <row r="1036" spans="1:7" x14ac:dyDescent="0.25">
      <c r="A1036" s="1"/>
      <c r="F1036" s="1"/>
      <c r="G1036" s="3"/>
    </row>
    <row r="1037" spans="1:7" x14ac:dyDescent="0.25">
      <c r="A1037" s="1"/>
      <c r="F1037" s="1"/>
      <c r="G1037" s="3"/>
    </row>
    <row r="1038" spans="1:7" x14ac:dyDescent="0.25">
      <c r="A1038" s="1"/>
      <c r="F1038" s="1"/>
      <c r="G1038" s="3"/>
    </row>
    <row r="1039" spans="1:7" x14ac:dyDescent="0.25">
      <c r="A1039" s="1"/>
      <c r="F1039" s="1"/>
      <c r="G1039" s="3"/>
    </row>
    <row r="1040" spans="1:7" x14ac:dyDescent="0.25">
      <c r="A1040" s="1"/>
      <c r="F1040" s="1"/>
      <c r="G1040" s="3"/>
    </row>
    <row r="1041" spans="1:7" x14ac:dyDescent="0.25">
      <c r="A1041" s="1"/>
      <c r="F1041" s="1"/>
      <c r="G1041" s="3"/>
    </row>
    <row r="1042" spans="1:7" x14ac:dyDescent="0.25">
      <c r="A1042" s="1"/>
      <c r="F1042" s="1"/>
      <c r="G1042" s="3"/>
    </row>
    <row r="1043" spans="1:7" x14ac:dyDescent="0.25">
      <c r="A1043" s="1"/>
      <c r="F1043" s="1"/>
      <c r="G1043" s="3"/>
    </row>
    <row r="1044" spans="1:7" x14ac:dyDescent="0.25">
      <c r="A1044" s="1"/>
      <c r="F1044" s="1"/>
      <c r="G1044" s="3"/>
    </row>
    <row r="1045" spans="1:7" x14ac:dyDescent="0.25">
      <c r="A1045" s="1"/>
      <c r="F1045" s="1"/>
      <c r="G1045" s="3"/>
    </row>
    <row r="1046" spans="1:7" x14ac:dyDescent="0.25">
      <c r="A1046" s="1"/>
      <c r="F1046" s="1"/>
      <c r="G1046" s="3"/>
    </row>
    <row r="1047" spans="1:7" x14ac:dyDescent="0.25">
      <c r="A1047" s="1"/>
      <c r="F1047" s="1"/>
      <c r="G1047" s="3"/>
    </row>
    <row r="1048" spans="1:7" x14ac:dyDescent="0.25">
      <c r="A1048" s="1"/>
      <c r="F1048" s="1"/>
      <c r="G1048" s="3"/>
    </row>
    <row r="1049" spans="1:7" x14ac:dyDescent="0.25">
      <c r="A1049" s="1"/>
      <c r="F1049" s="1"/>
      <c r="G1049" s="3"/>
    </row>
    <row r="1050" spans="1:7" x14ac:dyDescent="0.25">
      <c r="A1050" s="1"/>
      <c r="F1050" s="1"/>
      <c r="G1050" s="3"/>
    </row>
    <row r="1051" spans="1:7" x14ac:dyDescent="0.25">
      <c r="A1051" s="1"/>
      <c r="F1051" s="1"/>
      <c r="G1051" s="3"/>
    </row>
    <row r="1052" spans="1:7" x14ac:dyDescent="0.25">
      <c r="A1052" s="1"/>
      <c r="F1052" s="1"/>
      <c r="G1052" s="3"/>
    </row>
    <row r="1053" spans="1:7" x14ac:dyDescent="0.25">
      <c r="A1053" s="1"/>
      <c r="F1053" s="1"/>
      <c r="G1053" s="3"/>
    </row>
    <row r="1054" spans="1:7" x14ac:dyDescent="0.25">
      <c r="A1054" s="1"/>
      <c r="F1054" s="1"/>
      <c r="G1054" s="3"/>
    </row>
    <row r="1055" spans="1:7" x14ac:dyDescent="0.25">
      <c r="A1055" s="1"/>
      <c r="F1055" s="1"/>
      <c r="G1055" s="3"/>
    </row>
  </sheetData>
  <autoFilter ref="A4:G83"/>
  <mergeCells count="2">
    <mergeCell ref="A1:G1"/>
    <mergeCell ref="A2:G2"/>
  </mergeCells>
  <printOptions horizontalCentered="1"/>
  <pageMargins left="0.25" right="0.25" top="0.75" bottom="0.75" header="0.3" footer="0.3"/>
  <pageSetup paperSize="9" scale="67" fitToHeight="23"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PL_Duandudieukien</vt:lpstr>
      <vt:lpstr>PL_Duandudieukien!Print_Area</vt:lpstr>
      <vt:lpstr>PL_Duandudieukien!Print_Titles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EIC</cp:lastModifiedBy>
  <cp:lastPrinted>2025-11-20T02:11:30Z</cp:lastPrinted>
  <dcterms:created xsi:type="dcterms:W3CDTF">2023-05-31T03:30:00Z</dcterms:created>
  <dcterms:modified xsi:type="dcterms:W3CDTF">2025-11-20T02:11:58Z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0892E696B5EA40769E2A26EC73802C27_13</vt:lpwstr>
  </property>
  <property fmtid="{D5CDD505-2E9C-101B-9397-08002B2CF9AE}" pid="3" name="KSOProductBuildVer">
    <vt:lpwstr>1033-12.2.0.13306</vt:lpwstr>
  </property>
</Properties>
</file>